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tabRatio="880" activeTab="0"/>
  </bookViews>
  <sheets>
    <sheet name="封面" sheetId="1" r:id="rId1"/>
    <sheet name="目录" sheetId="2" r:id="rId2"/>
    <sheet name="1 收支预算总表" sheetId="3" r:id="rId3"/>
    <sheet name="2 收入预算总表" sheetId="4" r:id="rId4"/>
    <sheet name="3 支出预算总表" sheetId="5" r:id="rId5"/>
    <sheet name="4 纳入预算管理的行政性收费和基金征收计划表" sheetId="6" r:id="rId6"/>
    <sheet name="5 财政代管资金专户收入计划明细表" sheetId="7" r:id="rId7"/>
    <sheet name="6 财政代管资金专户核拨支出总表" sheetId="8" r:id="rId8"/>
    <sheet name="7 行政事业性收费和基金支出核拨总表" sheetId="9" r:id="rId9"/>
    <sheet name="8 基本支出预算明细表" sheetId="10" r:id="rId10"/>
    <sheet name="9 行政事业性专项支出预算明细表" sheetId="11" r:id="rId11"/>
    <sheet name="10 发展建设性项目支出预算明细表" sheetId="12" r:id="rId12"/>
    <sheet name="11 政府采购预算明细表" sheetId="13" r:id="rId13"/>
    <sheet name="12项目结余结转情况表" sheetId="14" r:id="rId14"/>
    <sheet name="13 单位基本情况表" sheetId="15" r:id="rId15"/>
    <sheet name="14 三公经费" sheetId="16" r:id="rId16"/>
  </sheets>
  <definedNames/>
  <calcPr fullCalcOnLoad="1"/>
</workbook>
</file>

<file path=xl/sharedStrings.xml><?xml version="1.0" encoding="utf-8"?>
<sst xmlns="http://schemas.openxmlformats.org/spreadsheetml/2006/main" count="530" uniqueCount="291">
  <si>
    <t>单位名称</t>
  </si>
  <si>
    <t>单位名称：三明市第二医院</t>
  </si>
  <si>
    <t>2016年三明市市本级部门预算批复表</t>
  </si>
  <si>
    <t xml:space="preserve">  三明市财政局</t>
  </si>
  <si>
    <t>2017-01-09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</si>
  <si>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</si>
  <si>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</si>
  <si>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</si>
  <si>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</si>
  <si>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</si>
  <si>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</si>
  <si>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</si>
  <si>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财政代管资金专户核拨支出总表</t>
  </si>
  <si>
    <t xml:space="preserve">   表七             行政事业性收费和基金核拨支出总表</t>
  </si>
  <si>
    <t xml:space="preserve">   表八             基本支出预算明细表</t>
  </si>
  <si>
    <t xml:space="preserve">   表九             行政事业性专项支出预算明细表</t>
  </si>
  <si>
    <t xml:space="preserve">   表十             发展建设性项目支出预算明细表</t>
  </si>
  <si>
    <t xml:space="preserve">   表十一           政府采购预算明细表</t>
  </si>
  <si>
    <t xml:space="preserve">   表十二           项目结余结转情况表</t>
  </si>
  <si>
    <t xml:space="preserve">   表十三           单位基本情况表</t>
  </si>
  <si>
    <t xml:space="preserve">   表十四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</si>
  <si>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</si>
  <si>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</si>
  <si>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</si>
  <si>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</si>
  <si>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</si>
  <si>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</si>
  <si>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</si>
  <si>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</si>
  <si>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</si>
  <si>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</si>
  <si>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</si>
  <si>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</si>
  <si>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</si>
  <si>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</si>
  <si>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</si>
  <si>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</si>
  <si>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</si>
  <si>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</si>
  <si>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</si>
  <si>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</si>
  <si>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</si>
  <si>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</si>
  <si>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</si>
  <si>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</si>
  <si>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</si>
  <si>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</si>
  <si>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</si>
  <si>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</si>
  <si>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</si>
  <si>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</si>
  <si>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</si>
  <si>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</si>
  <si>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</si>
  <si>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</si>
  <si>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</si>
  <si>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</si>
  <si>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</si>
  <si>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</si>
  <si>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</si>
  <si>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</si>
  <si>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</si>
  <si>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</si>
  <si>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</si>
  <si>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</si>
  <si>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</si>
  <si>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</si>
  <si>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</si>
  <si>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</si>
  <si>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</si>
  <si>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</si>
  <si>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</si>
  <si>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</si>
  <si>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</si>
  <si>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</si>
  <si>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</si>
  <si>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</si>
  <si>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</si>
  <si>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</si>
  <si>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</si>
  <si>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社会保障科</t>
  </si>
  <si>
    <t xml:space="preserve">  市卫计委</t>
  </si>
  <si>
    <t xml:space="preserve">    三明市第二医院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</si>
  <si>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</si>
  <si>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</si>
  <si>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</si>
  <si>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</si>
  <si>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</si>
  <si>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</si>
  <si>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</si>
  <si>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</si>
  <si>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</si>
  <si>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</si>
  <si>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</si>
  <si>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</si>
  <si>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</si>
  <si>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</si>
  <si>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</si>
  <si>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</si>
  <si>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</si>
  <si>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</si>
  <si>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  医疗卫生与计划生育支出</t>
  </si>
  <si>
    <t xml:space="preserve">        公立医院</t>
  </si>
  <si>
    <t xml:space="preserve">          综合医院</t>
  </si>
  <si>
    <t xml:space="preserve"> 预算04表
</t>
  </si>
  <si>
    <t>纳入预算管理的行政事业性收费和基金征收明细表</t>
  </si>
  <si>
    <t>项目类别</t>
  </si>
  <si>
    <t>项目内容</t>
  </si>
  <si>
    <t>2014-2015年收入数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</si>
  <si>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</si>
  <si>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</si>
  <si>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</si>
  <si>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</si>
  <si>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</si>
  <si>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</si>
  <si>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2014年</t>
  </si>
  <si>
    <t>2015年</t>
  </si>
  <si>
    <t>平均数</t>
  </si>
  <si>
    <t>省体制财力集中20%</t>
  </si>
  <si>
    <t>市级可用收入</t>
  </si>
  <si>
    <t xml:space="preserve"> 预算05表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</si>
  <si>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</si>
  <si>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</si>
  <si>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</si>
  <si>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</si>
  <si>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</si>
  <si>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</si>
  <si>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</si>
  <si>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</si>
  <si>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</si>
  <si>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房屋出租税收20%</t>
  </si>
  <si>
    <t>房屋出租管理费10%</t>
  </si>
  <si>
    <t>本年财政代管资金专户核拨数</t>
  </si>
  <si>
    <t xml:space="preserve"> 预算06表</t>
  </si>
  <si>
    <t>财政代管资金专户核拨支出总表</t>
  </si>
  <si>
    <t>当年单位财政代管资金专户安排的经费支出</t>
  </si>
  <si>
    <t>减：集中基础设施建设专项资金</t>
  </si>
  <si>
    <t>减：房屋出租税收20%</t>
  </si>
  <si>
    <t>减：房屋出租管理费10%</t>
  </si>
  <si>
    <t>减：本年财政代管资金专户核拨数</t>
  </si>
  <si>
    <t>合 计</t>
  </si>
  <si>
    <t>事业单位经营服务性支出</t>
  </si>
  <si>
    <t>小 计</t>
  </si>
  <si>
    <t>对个人和家庭补助</t>
  </si>
  <si>
    <t>发展建设性专项支出</t>
  </si>
  <si>
    <t xml:space="preserve"> 预算07表</t>
  </si>
  <si>
    <t>行政事业性收费和基金支出核拨支出总表</t>
  </si>
  <si>
    <t>纳入预算管理的行政事业性收费和基金征收计划数</t>
  </si>
  <si>
    <t>市级可用的收入</t>
  </si>
  <si>
    <t>已在部门预算安排支出数</t>
  </si>
  <si>
    <t>上下级分成</t>
  </si>
  <si>
    <t xml:space="preserve"> 预算08表</t>
  </si>
  <si>
    <t>基本支出预算明细表</t>
  </si>
  <si>
    <t>科目代码</t>
  </si>
  <si>
    <t>功能科目</t>
  </si>
  <si>
    <t>资金来源</t>
  </si>
  <si>
    <t xml:space="preserve"> 预算09表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</si>
  <si>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</si>
  <si>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</si>
  <si>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</si>
  <si>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</si>
  <si>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</si>
  <si>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</si>
  <si>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</si>
  <si>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>医疗设备购置</t>
  </si>
  <si>
    <t>2100201</t>
  </si>
  <si>
    <t>综合医院</t>
  </si>
  <si>
    <t>是</t>
  </si>
  <si>
    <t xml:space="preserve"> 预算10表</t>
  </si>
  <si>
    <t>发展建设性项目支出明细表</t>
  </si>
  <si>
    <t xml:space="preserve"> 预算11表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</si>
  <si>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</si>
  <si>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</si>
  <si>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</si>
  <si>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</si>
  <si>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</si>
  <si>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</si>
  <si>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</si>
  <si>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</si>
  <si>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</si>
  <si>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</si>
  <si>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</si>
  <si>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</si>
  <si>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>总计</t>
  </si>
  <si>
    <t xml:space="preserve">  三明市第二医院</t>
  </si>
  <si>
    <t xml:space="preserve">    医疗卫生与计划生育支出</t>
  </si>
  <si>
    <t xml:space="preserve">      公立医院</t>
  </si>
  <si>
    <t xml:space="preserve">        综合医院</t>
  </si>
  <si>
    <t>其他医疗设备</t>
  </si>
  <si>
    <t>A032099</t>
  </si>
  <si>
    <t>集中采购</t>
  </si>
  <si>
    <t>否</t>
  </si>
  <si>
    <t>套</t>
  </si>
  <si>
    <t xml:space="preserve">        </t>
  </si>
  <si>
    <t>手术急救设备及器具</t>
  </si>
  <si>
    <t>A032022</t>
  </si>
  <si>
    <t>台</t>
  </si>
  <si>
    <t>0.00</t>
  </si>
  <si>
    <t>体外循环设备</t>
  </si>
  <si>
    <t>A032019</t>
  </si>
  <si>
    <t>临床检验设备</t>
  </si>
  <si>
    <t>A032017</t>
  </si>
  <si>
    <t>核医学设备</t>
  </si>
  <si>
    <t>A032014</t>
  </si>
  <si>
    <t>医用X线设备</t>
  </si>
  <si>
    <t>A032011</t>
  </si>
  <si>
    <t>医用内窥镜</t>
  </si>
  <si>
    <t>A032007</t>
  </si>
  <si>
    <t>医用激光仪器及设备</t>
  </si>
  <si>
    <t>A032006</t>
  </si>
  <si>
    <t>其他计算机设备及软件</t>
  </si>
  <si>
    <t>A020199</t>
  </si>
  <si>
    <t>液晶显示器</t>
  </si>
  <si>
    <t>A0201060401</t>
  </si>
  <si>
    <t>黑白激光打印机</t>
  </si>
  <si>
    <t>A020106010201</t>
  </si>
  <si>
    <t>一般台式计算机</t>
  </si>
  <si>
    <t>A0201010401</t>
  </si>
  <si>
    <t>数字内容加工处理服务</t>
  </si>
  <si>
    <t>C020303</t>
  </si>
  <si>
    <t xml:space="preserve"> 预算12表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</si>
  <si>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</si>
  <si>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</si>
  <si>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</si>
  <si>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</si>
  <si>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</si>
  <si>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</si>
  <si>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</si>
  <si>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</si>
  <si>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</si>
  <si>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预算13表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</si>
  <si>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</si>
  <si>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</si>
  <si>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</si>
  <si>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</si>
  <si>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</si>
  <si>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</si>
  <si>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</si>
  <si>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</si>
  <si>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</si>
  <si>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</si>
  <si>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</si>
  <si>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</si>
  <si>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</si>
  <si>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</si>
  <si>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</si>
  <si>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</si>
  <si>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</si>
  <si>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</si>
  <si>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</si>
  <si>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</si>
  <si>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</si>
  <si>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</si>
  <si>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</si>
  <si>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</si>
  <si>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</si>
  <si>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</si>
  <si>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</si>
  <si>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</si>
  <si>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</si>
  <si>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</si>
  <si>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</si>
  <si>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</si>
  <si>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</si>
  <si>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</si>
  <si>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</si>
  <si>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</si>
  <si>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</si>
  <si>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</si>
  <si>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</si>
  <si>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</si>
  <si>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</si>
  <si>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</si>
  <si>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</si>
  <si>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</si>
  <si>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</si>
  <si>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三明市第二医院</t>
  </si>
  <si>
    <t>补助绩效工资事业</t>
  </si>
  <si>
    <t>预算14表</t>
  </si>
  <si>
    <t>“三公”经费支出预算表</t>
  </si>
  <si>
    <t>单位：万元</t>
  </si>
  <si>
    <t>单位编码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</si>
  <si>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</si>
  <si>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</si>
  <si>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</si>
  <si>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</si>
  <si>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</si>
  <si>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</si>
  <si>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402</t>
  </si>
  <si>
    <t xml:space="preserve">  402003</t>
  </si>
  <si>
    <t>上级补助收入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</si>
</sst>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"/>
  <sheetViews>
    <sheetView tabSelected="1" workbookViewId="0" topLeftCell="A1">
      <selection activeCell="M16" sqref="M15:M16"/>
    </sheetView>
  </sheetViews>
  <sheetFormatPr defaultColWidth="9.00390625" defaultRowHeight="14.25"/>
  <sheetData>
    <row r="1" ht="14.25">
      <c r="AR1">
        <v>2769.34</v>
      </c>
    </row>
    <row r="3" ht="14.25">
      <c r="E3" t="s">
        <v>0</v>
      </c>
    </row>
    <row r="7" ht="14.25">
      <c r="A7" t="s">
        <v>1</v>
      </c>
    </row>
    <row r="9" ht="14.25">
      <c r="A9" t="s">
        <v>2</v>
      </c>
    </row>
    <row r="11" ht="14.25">
      <c r="A11" t="s">
        <v>3</v>
      </c>
    </row>
    <row r="13" spans="1:8" ht="14.25">
      <c r="A13" t="s">
        <v>4</v>
      </c>
      <c r="H13" t="s">
        <v>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H20" sqref="H20"/>
    </sheetView>
  </sheetViews>
  <sheetFormatPr defaultColWidth="9.00390625" defaultRowHeight="14.25"/>
  <cols>
    <col min="1" max="1" width="16.375" style="0" customWidth="1"/>
    <col min="2" max="2" width="9.375" style="0" customWidth="1"/>
    <col min="5" max="5" width="13.625" style="0" customWidth="1"/>
    <col min="6" max="6" width="24.00390625" style="0" customWidth="1"/>
    <col min="7" max="7" width="21.625" style="0" customWidth="1"/>
    <col min="8" max="8" width="19.25390625" style="0" customWidth="1"/>
    <col min="9" max="9" width="23.00390625" style="0" customWidth="1"/>
    <col min="10" max="10" width="21.625" style="0" customWidth="1"/>
    <col min="11" max="11" width="21.00390625" style="0" customWidth="1"/>
    <col min="12" max="12" width="44.875" style="0" customWidth="1"/>
    <col min="13" max="13" width="23.25390625" style="0" customWidth="1"/>
    <col min="14" max="14" width="13.25390625" style="0" customWidth="1"/>
    <col min="15" max="15" width="17.625" style="0" customWidth="1"/>
    <col min="16" max="16" width="9.875" style="0" customWidth="1"/>
    <col min="17" max="17" width="26.625" style="0" customWidth="1"/>
    <col min="18" max="18" width="23.50390625" style="0" customWidth="1"/>
  </cols>
  <sheetData>
    <row r="1" ht="14.25">
      <c r="R1" t="s">
        <v>151</v>
      </c>
    </row>
    <row r="2" spans="1:8" ht="20.25">
      <c r="A2" s="8" t="s">
        <v>152</v>
      </c>
      <c r="B2" s="8"/>
      <c r="C2" s="8"/>
      <c r="D2" s="8"/>
      <c r="E2" s="8"/>
      <c r="F2" s="8"/>
      <c r="G2" s="8"/>
      <c r="H2" s="8"/>
    </row>
    <row r="3" ht="14.25">
      <c r="R3" t="s">
        <v>23</v>
      </c>
    </row>
    <row r="4" spans="1:18" s="3" customFormat="1" ht="14.25">
      <c r="A4" s="2" t="s">
        <v>61</v>
      </c>
      <c r="B4" s="2" t="s">
        <v>153</v>
      </c>
      <c r="C4" s="2" t="s">
        <v>154</v>
      </c>
      <c r="D4" s="2" t="s">
        <v>155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14.25">
      <c r="A5" s="2"/>
      <c r="B5" s="2"/>
      <c r="C5" s="2"/>
      <c r="D5" s="2" t="s">
        <v>85</v>
      </c>
      <c r="E5" s="2" t="s">
        <v>67</v>
      </c>
      <c r="F5" s="2"/>
      <c r="G5" s="2"/>
      <c r="H5" s="2"/>
      <c r="I5" s="2" t="s">
        <v>98</v>
      </c>
      <c r="J5" s="2" t="s">
        <v>69</v>
      </c>
      <c r="K5" s="2" t="s">
        <v>70</v>
      </c>
      <c r="L5" s="2" t="s">
        <v>71</v>
      </c>
      <c r="M5" s="2" t="s">
        <v>72</v>
      </c>
      <c r="N5" s="2" t="s">
        <v>99</v>
      </c>
      <c r="O5" s="2" t="s">
        <v>73</v>
      </c>
      <c r="P5" s="2" t="s">
        <v>74</v>
      </c>
      <c r="Q5" s="2" t="s">
        <v>64</v>
      </c>
      <c r="R5" s="2" t="s">
        <v>65</v>
      </c>
    </row>
    <row r="6" spans="1:18" s="3" customFormat="1" ht="14.25">
      <c r="A6" s="2"/>
      <c r="B6" s="2"/>
      <c r="C6" s="2"/>
      <c r="D6" s="2"/>
      <c r="E6" s="2" t="s">
        <v>75</v>
      </c>
      <c r="F6" s="2" t="s">
        <v>100</v>
      </c>
      <c r="G6" s="2" t="s">
        <v>77</v>
      </c>
      <c r="H6" s="2" t="s">
        <v>78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3" customFormat="1" ht="14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F31" sqref="F31"/>
    </sheetView>
  </sheetViews>
  <sheetFormatPr defaultColWidth="9.00390625" defaultRowHeight="14.25"/>
  <cols>
    <col min="1" max="1" width="22.875" style="0" customWidth="1"/>
    <col min="2" max="2" width="18.25390625" style="0" customWidth="1"/>
    <col min="3" max="3" width="10.625" style="0" customWidth="1"/>
    <col min="4" max="4" width="11.375" style="0" customWidth="1"/>
    <col min="5" max="5" width="13.50390625" style="0" customWidth="1"/>
    <col min="6" max="6" width="17.25390625" style="0" customWidth="1"/>
    <col min="7" max="7" width="28.875" style="0" customWidth="1"/>
    <col min="8" max="8" width="22.50390625" style="0" customWidth="1"/>
    <col min="9" max="9" width="21.00390625" style="0" customWidth="1"/>
    <col min="10" max="10" width="18.375" style="0" customWidth="1"/>
    <col min="11" max="11" width="23.25390625" style="0" customWidth="1"/>
    <col min="12" max="12" width="21.625" style="0" customWidth="1"/>
    <col min="13" max="13" width="19.875" style="0" customWidth="1"/>
    <col min="14" max="14" width="45.25390625" style="0" customWidth="1"/>
    <col min="15" max="15" width="24.875" style="0" customWidth="1"/>
    <col min="16" max="16" width="17.875" style="0" customWidth="1"/>
    <col min="17" max="17" width="19.75390625" style="0" customWidth="1"/>
    <col min="18" max="18" width="11.50390625" style="0" customWidth="1"/>
    <col min="19" max="19" width="26.50390625" style="0" customWidth="1"/>
    <col min="20" max="20" width="26.625" style="0" customWidth="1"/>
  </cols>
  <sheetData>
    <row r="1" ht="14.25">
      <c r="T1" t="s">
        <v>156</v>
      </c>
    </row>
    <row r="2" spans="1:6" ht="22.5">
      <c r="A2" s="9" t="s">
        <v>157</v>
      </c>
      <c r="B2" s="9"/>
      <c r="C2" s="9"/>
      <c r="D2" s="9"/>
      <c r="E2" s="9"/>
      <c r="F2" s="9"/>
    </row>
    <row r="3" ht="14.25">
      <c r="T3" t="s">
        <v>23</v>
      </c>
    </row>
    <row r="4" spans="1:20" s="3" customFormat="1" ht="14.25">
      <c r="A4" s="2" t="s">
        <v>61</v>
      </c>
      <c r="B4" s="2" t="s">
        <v>158</v>
      </c>
      <c r="C4" s="2" t="s">
        <v>159</v>
      </c>
      <c r="D4" s="2" t="s">
        <v>160</v>
      </c>
      <c r="E4" s="2" t="s">
        <v>161</v>
      </c>
      <c r="F4" s="2" t="s">
        <v>162</v>
      </c>
      <c r="G4" s="2" t="s">
        <v>163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ht="14.25">
      <c r="A5" s="2"/>
      <c r="B5" s="2"/>
      <c r="C5" s="2"/>
      <c r="D5" s="2"/>
      <c r="E5" s="2"/>
      <c r="F5" s="2"/>
      <c r="G5" s="2" t="s">
        <v>67</v>
      </c>
      <c r="H5" s="2"/>
      <c r="I5" s="2"/>
      <c r="J5" s="2"/>
      <c r="K5" s="2" t="s">
        <v>98</v>
      </c>
      <c r="L5" s="2" t="s">
        <v>69</v>
      </c>
      <c r="M5" s="2" t="s">
        <v>70</v>
      </c>
      <c r="N5" s="2" t="s">
        <v>71</v>
      </c>
      <c r="O5" s="2" t="s">
        <v>72</v>
      </c>
      <c r="P5" s="2" t="s">
        <v>99</v>
      </c>
      <c r="Q5" s="2" t="s">
        <v>73</v>
      </c>
      <c r="R5" s="2" t="s">
        <v>74</v>
      </c>
      <c r="S5" s="2" t="s">
        <v>64</v>
      </c>
      <c r="T5" s="2" t="s">
        <v>65</v>
      </c>
    </row>
    <row r="6" spans="1:20" s="3" customFormat="1" ht="14.25">
      <c r="A6" s="2"/>
      <c r="B6" s="2"/>
      <c r="C6" s="2"/>
      <c r="D6" s="2"/>
      <c r="E6" s="2"/>
      <c r="F6" s="2"/>
      <c r="G6" s="2" t="s">
        <v>75</v>
      </c>
      <c r="H6" s="2" t="s">
        <v>100</v>
      </c>
      <c r="I6" s="2" t="s">
        <v>77</v>
      </c>
      <c r="J6" s="2" t="s">
        <v>78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3" customFormat="1" ht="14.25">
      <c r="A7" s="2">
        <v>1</v>
      </c>
      <c r="B7" s="2">
        <v>2</v>
      </c>
      <c r="C7" s="2"/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  <c r="J7" s="2">
        <v>9</v>
      </c>
      <c r="K7" s="2">
        <v>10</v>
      </c>
      <c r="L7" s="2">
        <v>11</v>
      </c>
      <c r="M7" s="2">
        <v>12</v>
      </c>
      <c r="N7" s="2">
        <v>13</v>
      </c>
      <c r="O7" s="2">
        <v>14</v>
      </c>
      <c r="P7" s="2">
        <v>15</v>
      </c>
      <c r="Q7" s="2">
        <v>16</v>
      </c>
      <c r="R7" s="2">
        <v>17</v>
      </c>
      <c r="S7" s="2">
        <v>18</v>
      </c>
      <c r="T7" s="2">
        <v>19</v>
      </c>
    </row>
    <row r="8" spans="1:20" ht="14.25">
      <c r="A8" s="1" t="s">
        <v>66</v>
      </c>
      <c r="B8" s="1"/>
      <c r="C8" s="1"/>
      <c r="D8" s="1"/>
      <c r="E8" s="1"/>
      <c r="F8" s="1">
        <v>1384.67</v>
      </c>
      <c r="G8" s="1">
        <v>952.96</v>
      </c>
      <c r="H8" s="1">
        <v>952.96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431.71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 t="s">
        <v>80</v>
      </c>
      <c r="B9" s="1"/>
      <c r="C9" s="1"/>
      <c r="D9" s="1"/>
      <c r="E9" s="1"/>
      <c r="F9" s="1">
        <v>1384.67</v>
      </c>
      <c r="G9" s="1">
        <v>952.96</v>
      </c>
      <c r="H9" s="1">
        <v>952.96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431.71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81</v>
      </c>
      <c r="B10" s="1"/>
      <c r="C10" s="1"/>
      <c r="D10" s="1"/>
      <c r="E10" s="1"/>
      <c r="F10" s="1">
        <v>1384.67</v>
      </c>
      <c r="G10" s="1">
        <v>952.96</v>
      </c>
      <c r="H10" s="1">
        <v>952.96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431.71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82</v>
      </c>
      <c r="B11" s="1" t="s">
        <v>164</v>
      </c>
      <c r="C11" s="1" t="s">
        <v>165</v>
      </c>
      <c r="D11" s="1" t="s">
        <v>166</v>
      </c>
      <c r="E11" s="1" t="s">
        <v>167</v>
      </c>
      <c r="F11" s="1">
        <v>1384.67</v>
      </c>
      <c r="G11" s="1">
        <v>952.96</v>
      </c>
      <c r="H11" s="1">
        <v>952.96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431.71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9"/>
  <sheetViews>
    <sheetView workbookViewId="0" topLeftCell="A1">
      <selection activeCell="B18" sqref="B18"/>
    </sheetView>
  </sheetViews>
  <sheetFormatPr defaultColWidth="9.00390625" defaultRowHeight="14.25"/>
  <cols>
    <col min="1" max="1" width="16.375" style="0" customWidth="1"/>
    <col min="2" max="2" width="15.25390625" style="0" customWidth="1"/>
    <col min="4" max="4" width="19.25390625" style="0" customWidth="1"/>
    <col min="5" max="5" width="11.00390625" style="0" customWidth="1"/>
    <col min="6" max="6" width="22.625" style="0" customWidth="1"/>
    <col min="7" max="7" width="20.875" style="0" customWidth="1"/>
    <col min="8" max="8" width="16.625" style="0" customWidth="1"/>
    <col min="9" max="9" width="23.125" style="0" customWidth="1"/>
    <col min="10" max="10" width="22.625" style="0" customWidth="1"/>
    <col min="11" max="11" width="19.75390625" style="0" customWidth="1"/>
    <col min="12" max="12" width="45.75390625" style="0" customWidth="1"/>
    <col min="13" max="13" width="23.25390625" style="0" customWidth="1"/>
    <col min="14" max="14" width="14.50390625" style="0" customWidth="1"/>
    <col min="15" max="15" width="18.875" style="0" customWidth="1"/>
    <col min="16" max="16" width="12.625" style="0" customWidth="1"/>
    <col min="17" max="18" width="26.625" style="0" customWidth="1"/>
  </cols>
  <sheetData>
    <row r="1" ht="14.25">
      <c r="R1" t="s">
        <v>168</v>
      </c>
    </row>
    <row r="2" spans="1:6" ht="20.25">
      <c r="A2" s="8" t="s">
        <v>169</v>
      </c>
      <c r="B2" s="8"/>
      <c r="C2" s="8"/>
      <c r="D2" s="8"/>
      <c r="E2" s="8"/>
      <c r="F2" s="8"/>
    </row>
    <row r="3" ht="14.25">
      <c r="R3" t="s">
        <v>23</v>
      </c>
    </row>
    <row r="4" spans="1:18" s="3" customFormat="1" ht="14.25">
      <c r="A4" s="2" t="s">
        <v>61</v>
      </c>
      <c r="B4" s="2" t="s">
        <v>158</v>
      </c>
      <c r="C4" s="2" t="s">
        <v>160</v>
      </c>
      <c r="D4" s="2" t="s">
        <v>162</v>
      </c>
      <c r="E4" s="2" t="s">
        <v>163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3" customFormat="1" ht="14.25">
      <c r="A5" s="2"/>
      <c r="B5" s="2"/>
      <c r="C5" s="2"/>
      <c r="D5" s="2"/>
      <c r="E5" s="2" t="s">
        <v>67</v>
      </c>
      <c r="F5" s="2"/>
      <c r="G5" s="2"/>
      <c r="H5" s="2"/>
      <c r="I5" s="2" t="s">
        <v>98</v>
      </c>
      <c r="J5" s="2" t="s">
        <v>69</v>
      </c>
      <c r="K5" s="2" t="s">
        <v>70</v>
      </c>
      <c r="L5" s="2" t="s">
        <v>71</v>
      </c>
      <c r="M5" s="2" t="s">
        <v>72</v>
      </c>
      <c r="N5" s="2" t="s">
        <v>99</v>
      </c>
      <c r="O5" s="2" t="s">
        <v>73</v>
      </c>
      <c r="P5" s="2" t="s">
        <v>74</v>
      </c>
      <c r="Q5" s="2" t="s">
        <v>64</v>
      </c>
      <c r="R5" s="2" t="s">
        <v>65</v>
      </c>
    </row>
    <row r="6" spans="1:18" s="3" customFormat="1" ht="14.25">
      <c r="A6" s="2"/>
      <c r="B6" s="2"/>
      <c r="C6" s="2"/>
      <c r="D6" s="2"/>
      <c r="E6" s="2" t="s">
        <v>75</v>
      </c>
      <c r="F6" s="2" t="s">
        <v>100</v>
      </c>
      <c r="G6" s="2" t="s">
        <v>77</v>
      </c>
      <c r="H6" s="2" t="s">
        <v>78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s="3" customFormat="1" ht="14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</row>
    <row r="8" spans="1:18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A4" sqref="A4:H4"/>
    </sheetView>
  </sheetViews>
  <sheetFormatPr defaultColWidth="9.00390625" defaultRowHeight="14.25"/>
  <cols>
    <col min="6" max="6" width="13.875" style="0" customWidth="1"/>
    <col min="7" max="7" width="16.75390625" style="0" customWidth="1"/>
    <col min="8" max="8" width="30.00390625" style="0" customWidth="1"/>
    <col min="9" max="9" width="14.125" style="0" customWidth="1"/>
    <col min="10" max="10" width="16.00390625" style="0" customWidth="1"/>
    <col min="11" max="11" width="12.00390625" style="0" customWidth="1"/>
    <col min="12" max="12" width="14.375" style="0" customWidth="1"/>
    <col min="13" max="13" width="22.75390625" style="0" customWidth="1"/>
    <col min="14" max="14" width="21.375" style="0" customWidth="1"/>
    <col min="15" max="15" width="17.625" style="0" customWidth="1"/>
    <col min="16" max="16" width="24.375" style="0" customWidth="1"/>
    <col min="17" max="17" width="23.00390625" style="0" customWidth="1"/>
    <col min="18" max="18" width="18.875" style="0" customWidth="1"/>
    <col min="19" max="19" width="45.375" style="0" customWidth="1"/>
    <col min="20" max="20" width="24.00390625" style="0" customWidth="1"/>
    <col min="21" max="21" width="14.00390625" style="0" customWidth="1"/>
    <col min="22" max="22" width="17.50390625" style="0" customWidth="1"/>
    <col min="23" max="23" width="10.625" style="0" customWidth="1"/>
    <col min="24" max="24" width="26.375" style="0" customWidth="1"/>
    <col min="25" max="25" width="22.75390625" style="0" customWidth="1"/>
    <col min="26" max="27" width="22.50390625" style="0" customWidth="1"/>
  </cols>
  <sheetData>
    <row r="1" ht="14.25">
      <c r="AA1" t="s">
        <v>170</v>
      </c>
    </row>
    <row r="4" spans="1:8" ht="20.25">
      <c r="A4" s="8" t="s">
        <v>171</v>
      </c>
      <c r="B4" s="8"/>
      <c r="C4" s="8"/>
      <c r="D4" s="8"/>
      <c r="E4" s="8"/>
      <c r="F4" s="8"/>
      <c r="G4" s="8"/>
      <c r="H4" s="8"/>
    </row>
    <row r="5" ht="14.25">
      <c r="AA5" t="s">
        <v>23</v>
      </c>
    </row>
    <row r="6" spans="1:27" s="3" customFormat="1" ht="14.25">
      <c r="A6" s="2" t="s">
        <v>61</v>
      </c>
      <c r="B6" s="2" t="s">
        <v>172</v>
      </c>
      <c r="C6" s="2" t="s">
        <v>173</v>
      </c>
      <c r="D6" s="2" t="s">
        <v>26</v>
      </c>
      <c r="E6" s="2"/>
      <c r="F6" s="2"/>
      <c r="G6" s="2" t="s">
        <v>174</v>
      </c>
      <c r="H6" s="2" t="s">
        <v>175</v>
      </c>
      <c r="I6" s="2" t="s">
        <v>176</v>
      </c>
      <c r="J6" s="2" t="s">
        <v>177</v>
      </c>
      <c r="K6" s="2" t="s">
        <v>163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 t="s">
        <v>178</v>
      </c>
      <c r="AA6" s="2" t="s">
        <v>179</v>
      </c>
    </row>
    <row r="7" spans="1:27" s="3" customFormat="1" ht="14.25">
      <c r="A7" s="2"/>
      <c r="B7" s="2"/>
      <c r="C7" s="2"/>
      <c r="D7" s="2" t="s">
        <v>180</v>
      </c>
      <c r="E7" s="2" t="s">
        <v>181</v>
      </c>
      <c r="F7" s="2" t="s">
        <v>182</v>
      </c>
      <c r="G7" s="2"/>
      <c r="H7" s="2"/>
      <c r="I7" s="2"/>
      <c r="J7" s="2"/>
      <c r="K7" s="2" t="s">
        <v>183</v>
      </c>
      <c r="L7" s="2" t="s">
        <v>67</v>
      </c>
      <c r="M7" s="2"/>
      <c r="N7" s="2"/>
      <c r="O7" s="2"/>
      <c r="P7" s="2" t="s">
        <v>98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99</v>
      </c>
      <c r="V7" s="2" t="s">
        <v>73</v>
      </c>
      <c r="W7" s="2" t="s">
        <v>74</v>
      </c>
      <c r="X7" s="2" t="s">
        <v>64</v>
      </c>
      <c r="Y7" s="2" t="s">
        <v>65</v>
      </c>
      <c r="Z7" s="2"/>
      <c r="AA7" s="2"/>
    </row>
    <row r="8" spans="1:27" s="3" customFormat="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 t="s">
        <v>75</v>
      </c>
      <c r="M8" s="2" t="s">
        <v>100</v>
      </c>
      <c r="N8" s="2" t="s">
        <v>77</v>
      </c>
      <c r="O8" s="2" t="s">
        <v>78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3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">
        <v>24</v>
      </c>
      <c r="Y9" s="2">
        <v>27</v>
      </c>
      <c r="Z9" s="2">
        <v>28</v>
      </c>
      <c r="AA9" s="2">
        <v>29</v>
      </c>
    </row>
    <row r="10" spans="1:27" ht="14.25">
      <c r="A10" s="1" t="s">
        <v>66</v>
      </c>
      <c r="B10" s="1"/>
      <c r="C10" s="1"/>
      <c r="D10" s="1"/>
      <c r="E10" s="1"/>
      <c r="F10" s="1"/>
      <c r="G10" s="1"/>
      <c r="H10" s="1"/>
      <c r="I10" s="1"/>
      <c r="J10" s="1">
        <v>203</v>
      </c>
      <c r="K10" s="1">
        <v>1384.67</v>
      </c>
      <c r="L10" s="1">
        <v>952.96</v>
      </c>
      <c r="M10" s="1">
        <v>952.96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431.71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/>
      <c r="AA10" s="1"/>
    </row>
    <row r="11" spans="1:27" ht="14.25">
      <c r="A11" s="1" t="s">
        <v>80</v>
      </c>
      <c r="B11" s="1"/>
      <c r="C11" s="1"/>
      <c r="D11" s="1"/>
      <c r="E11" s="1"/>
      <c r="F11" s="1"/>
      <c r="G11" s="1"/>
      <c r="H11" s="1"/>
      <c r="I11" s="1"/>
      <c r="J11" s="1">
        <v>203</v>
      </c>
      <c r="K11" s="1">
        <v>1384.67</v>
      </c>
      <c r="L11" s="1">
        <v>952.96</v>
      </c>
      <c r="M11" s="1">
        <v>952.96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431.71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/>
      <c r="AA11" s="1"/>
    </row>
    <row r="12" spans="1:27" ht="14.25">
      <c r="A12" s="1" t="s">
        <v>184</v>
      </c>
      <c r="B12" s="1"/>
      <c r="C12" s="1"/>
      <c r="D12" s="1"/>
      <c r="E12" s="1"/>
      <c r="F12" s="1"/>
      <c r="G12" s="1"/>
      <c r="H12" s="1"/>
      <c r="I12" s="1"/>
      <c r="J12" s="1">
        <v>203</v>
      </c>
      <c r="K12" s="1">
        <v>1384.67</v>
      </c>
      <c r="L12" s="1">
        <v>952.96</v>
      </c>
      <c r="M12" s="1">
        <v>952.96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431.71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/>
      <c r="AA12" s="1"/>
    </row>
    <row r="13" spans="1:27" ht="14.25">
      <c r="A13" s="1" t="s">
        <v>185</v>
      </c>
      <c r="B13" s="1"/>
      <c r="C13" s="1"/>
      <c r="D13" s="1"/>
      <c r="E13" s="1"/>
      <c r="F13" s="1"/>
      <c r="G13" s="1"/>
      <c r="H13" s="1"/>
      <c r="I13" s="1"/>
      <c r="J13" s="1">
        <v>203</v>
      </c>
      <c r="K13" s="1">
        <v>1384.67</v>
      </c>
      <c r="L13" s="1">
        <v>952.96</v>
      </c>
      <c r="M13" s="1">
        <v>952.96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431.71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/>
      <c r="AA13" s="1"/>
    </row>
    <row r="14" spans="1:27" ht="14.25">
      <c r="A14" s="1" t="s">
        <v>186</v>
      </c>
      <c r="B14" s="1"/>
      <c r="C14" s="1"/>
      <c r="D14" s="1"/>
      <c r="E14" s="1"/>
      <c r="F14" s="1"/>
      <c r="G14" s="1"/>
      <c r="H14" s="1"/>
      <c r="I14" s="1"/>
      <c r="J14" s="1">
        <v>203</v>
      </c>
      <c r="K14" s="1">
        <v>1384.67</v>
      </c>
      <c r="L14" s="1">
        <v>952.96</v>
      </c>
      <c r="M14" s="1">
        <v>952.96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431.71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/>
      <c r="AA14" s="1"/>
    </row>
    <row r="15" spans="1:27" ht="14.25">
      <c r="A15" s="1" t="s">
        <v>187</v>
      </c>
      <c r="B15" s="1"/>
      <c r="C15" s="1"/>
      <c r="D15" s="1" t="s">
        <v>164</v>
      </c>
      <c r="E15" s="1" t="s">
        <v>188</v>
      </c>
      <c r="F15" s="1" t="s">
        <v>189</v>
      </c>
      <c r="G15" s="1" t="s">
        <v>190</v>
      </c>
      <c r="H15" s="1" t="s">
        <v>191</v>
      </c>
      <c r="I15" s="1" t="s">
        <v>192</v>
      </c>
      <c r="J15" s="1">
        <v>6</v>
      </c>
      <c r="K15" s="1">
        <v>287.71</v>
      </c>
      <c r="L15" s="1">
        <v>234</v>
      </c>
      <c r="M15" s="1">
        <v>234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53.71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/>
      <c r="AA15" s="1"/>
    </row>
    <row r="16" spans="1:27" ht="14.25">
      <c r="A16" s="1" t="s">
        <v>193</v>
      </c>
      <c r="B16" s="1"/>
      <c r="C16" s="1"/>
      <c r="D16" s="1" t="s">
        <v>164</v>
      </c>
      <c r="E16" s="1" t="s">
        <v>194</v>
      </c>
      <c r="F16" s="1" t="s">
        <v>195</v>
      </c>
      <c r="G16" s="1" t="s">
        <v>190</v>
      </c>
      <c r="H16" s="1" t="s">
        <v>191</v>
      </c>
      <c r="I16" s="1" t="s">
        <v>196</v>
      </c>
      <c r="J16" s="1">
        <v>3</v>
      </c>
      <c r="K16" s="1">
        <v>70</v>
      </c>
      <c r="L16" s="1">
        <v>70</v>
      </c>
      <c r="M16" s="1">
        <v>70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 t="s">
        <v>197</v>
      </c>
      <c r="AA16" s="1"/>
    </row>
    <row r="17" spans="1:27" ht="14.25">
      <c r="A17" s="1" t="s">
        <v>193</v>
      </c>
      <c r="B17" s="1"/>
      <c r="C17" s="1"/>
      <c r="D17" s="1" t="s">
        <v>164</v>
      </c>
      <c r="E17" s="1" t="s">
        <v>198</v>
      </c>
      <c r="F17" s="1" t="s">
        <v>199</v>
      </c>
      <c r="G17" s="1" t="s">
        <v>190</v>
      </c>
      <c r="H17" s="1" t="s">
        <v>191</v>
      </c>
      <c r="I17" s="1" t="s">
        <v>196</v>
      </c>
      <c r="J17" s="1">
        <v>4</v>
      </c>
      <c r="K17" s="1">
        <v>54</v>
      </c>
      <c r="L17" s="1">
        <v>54</v>
      </c>
      <c r="M17" s="1">
        <v>54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/>
      <c r="AA17" s="1"/>
    </row>
    <row r="18" spans="1:27" ht="14.25">
      <c r="A18" s="1" t="s">
        <v>193</v>
      </c>
      <c r="B18" s="1"/>
      <c r="C18" s="1"/>
      <c r="D18" s="1" t="s">
        <v>164</v>
      </c>
      <c r="E18" s="1" t="s">
        <v>200</v>
      </c>
      <c r="F18" s="1" t="s">
        <v>201</v>
      </c>
      <c r="G18" s="1" t="s">
        <v>190</v>
      </c>
      <c r="H18" s="1" t="s">
        <v>191</v>
      </c>
      <c r="I18" s="1" t="s">
        <v>192</v>
      </c>
      <c r="J18" s="1">
        <v>1</v>
      </c>
      <c r="K18" s="1">
        <v>50</v>
      </c>
      <c r="L18" s="1">
        <v>50</v>
      </c>
      <c r="M18" s="1">
        <v>50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 t="s">
        <v>197</v>
      </c>
      <c r="AA18" s="1"/>
    </row>
    <row r="19" spans="1:27" ht="14.25">
      <c r="A19" s="1" t="s">
        <v>193</v>
      </c>
      <c r="B19" s="1"/>
      <c r="C19" s="1"/>
      <c r="D19" s="1" t="s">
        <v>164</v>
      </c>
      <c r="E19" s="1" t="s">
        <v>202</v>
      </c>
      <c r="F19" s="1" t="s">
        <v>203</v>
      </c>
      <c r="G19" s="1" t="s">
        <v>190</v>
      </c>
      <c r="H19" s="1" t="s">
        <v>191</v>
      </c>
      <c r="I19" s="1" t="s">
        <v>196</v>
      </c>
      <c r="J19" s="1">
        <v>1</v>
      </c>
      <c r="K19" s="1">
        <v>130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130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 t="s">
        <v>197</v>
      </c>
      <c r="AA19" s="1"/>
    </row>
    <row r="20" spans="1:27" ht="14.25">
      <c r="A20" s="1" t="s">
        <v>193</v>
      </c>
      <c r="B20" s="1"/>
      <c r="C20" s="1"/>
      <c r="D20" s="1" t="s">
        <v>164</v>
      </c>
      <c r="E20" s="1" t="s">
        <v>204</v>
      </c>
      <c r="F20" s="1" t="s">
        <v>205</v>
      </c>
      <c r="G20" s="1" t="s">
        <v>190</v>
      </c>
      <c r="H20" s="1" t="s">
        <v>191</v>
      </c>
      <c r="I20" s="1" t="s">
        <v>196</v>
      </c>
      <c r="J20" s="1">
        <v>1</v>
      </c>
      <c r="K20" s="1">
        <v>60</v>
      </c>
      <c r="L20" s="1">
        <v>60</v>
      </c>
      <c r="M20" s="1">
        <v>60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 t="s">
        <v>197</v>
      </c>
      <c r="AA20" s="1"/>
    </row>
    <row r="21" spans="1:27" ht="14.25">
      <c r="A21" s="1" t="s">
        <v>193</v>
      </c>
      <c r="B21" s="1"/>
      <c r="C21" s="1"/>
      <c r="D21" s="1" t="s">
        <v>164</v>
      </c>
      <c r="E21" s="1" t="s">
        <v>206</v>
      </c>
      <c r="F21" s="1" t="s">
        <v>207</v>
      </c>
      <c r="G21" s="1" t="s">
        <v>190</v>
      </c>
      <c r="H21" s="1" t="s">
        <v>191</v>
      </c>
      <c r="I21" s="1" t="s">
        <v>192</v>
      </c>
      <c r="J21" s="1">
        <v>3</v>
      </c>
      <c r="K21" s="1">
        <v>220</v>
      </c>
      <c r="L21" s="1">
        <v>220</v>
      </c>
      <c r="M21" s="1">
        <v>220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 t="s">
        <v>197</v>
      </c>
      <c r="AA21" s="1"/>
    </row>
    <row r="22" spans="1:27" ht="14.25">
      <c r="A22" s="1" t="s">
        <v>193</v>
      </c>
      <c r="B22" s="1"/>
      <c r="C22" s="1"/>
      <c r="D22" s="1" t="s">
        <v>164</v>
      </c>
      <c r="E22" s="1" t="s">
        <v>208</v>
      </c>
      <c r="F22" s="1" t="s">
        <v>209</v>
      </c>
      <c r="G22" s="1" t="s">
        <v>190</v>
      </c>
      <c r="H22" s="1" t="s">
        <v>191</v>
      </c>
      <c r="I22" s="1" t="s">
        <v>196</v>
      </c>
      <c r="J22" s="1">
        <v>3</v>
      </c>
      <c r="K22" s="1">
        <v>212.96</v>
      </c>
      <c r="L22" s="1">
        <v>184.96</v>
      </c>
      <c r="M22" s="1">
        <v>184.96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28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 t="s">
        <v>197</v>
      </c>
      <c r="AA22" s="1"/>
    </row>
    <row r="23" spans="1:27" ht="14.25">
      <c r="A23" s="1" t="s">
        <v>193</v>
      </c>
      <c r="B23" s="1"/>
      <c r="C23" s="1"/>
      <c r="D23" s="1" t="s">
        <v>164</v>
      </c>
      <c r="E23" s="1" t="s">
        <v>210</v>
      </c>
      <c r="F23" s="1" t="s">
        <v>211</v>
      </c>
      <c r="G23" s="1" t="s">
        <v>190</v>
      </c>
      <c r="H23" s="1" t="s">
        <v>191</v>
      </c>
      <c r="I23" s="1" t="s">
        <v>192</v>
      </c>
      <c r="J23" s="1">
        <v>10</v>
      </c>
      <c r="K23" s="1">
        <v>173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173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/>
      <c r="AA23" s="1"/>
    </row>
    <row r="24" spans="1:27" ht="14.25">
      <c r="A24" s="1" t="s">
        <v>193</v>
      </c>
      <c r="B24" s="1"/>
      <c r="C24" s="1"/>
      <c r="D24" s="1" t="s">
        <v>164</v>
      </c>
      <c r="E24" s="1" t="s">
        <v>212</v>
      </c>
      <c r="F24" s="1" t="s">
        <v>213</v>
      </c>
      <c r="G24" s="1" t="s">
        <v>190</v>
      </c>
      <c r="H24" s="1" t="s">
        <v>191</v>
      </c>
      <c r="I24" s="1" t="s">
        <v>196</v>
      </c>
      <c r="J24" s="1">
        <v>20</v>
      </c>
      <c r="K24" s="1">
        <v>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3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/>
      <c r="AA24" s="1"/>
    </row>
    <row r="25" spans="1:27" ht="14.25">
      <c r="A25" s="1" t="s">
        <v>193</v>
      </c>
      <c r="B25" s="1"/>
      <c r="C25" s="1"/>
      <c r="D25" s="1" t="s">
        <v>164</v>
      </c>
      <c r="E25" s="1" t="s">
        <v>214</v>
      </c>
      <c r="F25" s="1" t="s">
        <v>215</v>
      </c>
      <c r="G25" s="1" t="s">
        <v>190</v>
      </c>
      <c r="H25" s="1"/>
      <c r="I25" s="1" t="s">
        <v>196</v>
      </c>
      <c r="J25" s="1">
        <v>50</v>
      </c>
      <c r="K25" s="1">
        <v>8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8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/>
      <c r="AA25" s="1"/>
    </row>
    <row r="26" spans="1:27" ht="14.25">
      <c r="A26" s="1" t="s">
        <v>193</v>
      </c>
      <c r="B26" s="1"/>
      <c r="C26" s="1"/>
      <c r="D26" s="1" t="s">
        <v>164</v>
      </c>
      <c r="E26" s="1" t="s">
        <v>216</v>
      </c>
      <c r="F26" s="1" t="s">
        <v>217</v>
      </c>
      <c r="G26" s="1" t="s">
        <v>190</v>
      </c>
      <c r="H26" s="1" t="s">
        <v>191</v>
      </c>
      <c r="I26" s="1" t="s">
        <v>192</v>
      </c>
      <c r="J26" s="1">
        <v>100</v>
      </c>
      <c r="K26" s="1">
        <v>36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36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/>
      <c r="AA26" s="1"/>
    </row>
    <row r="27" spans="1:27" ht="14.25">
      <c r="A27" s="1" t="s">
        <v>193</v>
      </c>
      <c r="B27" s="1"/>
      <c r="C27" s="1"/>
      <c r="D27" s="1" t="s">
        <v>164</v>
      </c>
      <c r="E27" s="1" t="s">
        <v>218</v>
      </c>
      <c r="F27" s="1" t="s">
        <v>219</v>
      </c>
      <c r="G27" s="1" t="s">
        <v>190</v>
      </c>
      <c r="H27" s="1" t="s">
        <v>191</v>
      </c>
      <c r="I27" s="1" t="s">
        <v>192</v>
      </c>
      <c r="J27" s="1">
        <v>1</v>
      </c>
      <c r="K27" s="1">
        <v>80</v>
      </c>
      <c r="L27" s="1">
        <v>80</v>
      </c>
      <c r="M27" s="1">
        <v>80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/>
      <c r="AA27" s="1"/>
    </row>
  </sheetData>
  <mergeCells count="1">
    <mergeCell ref="A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26" sqref="I26"/>
    </sheetView>
  </sheetViews>
  <sheetFormatPr defaultColWidth="9.00390625" defaultRowHeight="14.25"/>
  <cols>
    <col min="1" max="1" width="18.375" style="0" customWidth="1"/>
    <col min="2" max="2" width="14.125" style="0" customWidth="1"/>
    <col min="4" max="4" width="14.00390625" style="0" customWidth="1"/>
    <col min="5" max="5" width="10.625" style="0" customWidth="1"/>
    <col min="6" max="6" width="18.75390625" style="0" customWidth="1"/>
    <col min="7" max="7" width="23.00390625" style="0" customWidth="1"/>
    <col min="8" max="9" width="20.50390625" style="0" customWidth="1"/>
  </cols>
  <sheetData>
    <row r="1" ht="14.25">
      <c r="I1" t="s">
        <v>220</v>
      </c>
    </row>
    <row r="2" spans="1:6" ht="20.25">
      <c r="A2" s="8" t="s">
        <v>221</v>
      </c>
      <c r="B2" s="8"/>
      <c r="C2" s="8"/>
      <c r="D2" s="8"/>
      <c r="E2" s="8"/>
      <c r="F2" s="8"/>
    </row>
    <row r="3" ht="14.25">
      <c r="I3" t="s">
        <v>23</v>
      </c>
    </row>
    <row r="4" spans="1:9" ht="14.25">
      <c r="A4" s="1" t="s">
        <v>61</v>
      </c>
      <c r="B4" s="1" t="s">
        <v>222</v>
      </c>
      <c r="C4" s="1" t="s">
        <v>223</v>
      </c>
      <c r="D4" s="1" t="s">
        <v>224</v>
      </c>
      <c r="E4" s="1" t="s">
        <v>225</v>
      </c>
      <c r="F4" s="1" t="s">
        <v>226</v>
      </c>
      <c r="G4" s="1" t="s">
        <v>227</v>
      </c>
      <c r="H4" s="1" t="s">
        <v>228</v>
      </c>
      <c r="I4" s="1" t="s">
        <v>229</v>
      </c>
    </row>
    <row r="5" spans="1:9" ht="14.25">
      <c r="A5" s="1"/>
      <c r="B5" s="1"/>
      <c r="C5" s="1"/>
      <c r="D5" s="1"/>
      <c r="E5" s="1"/>
      <c r="F5" s="1"/>
      <c r="G5" s="1"/>
      <c r="H5" s="1"/>
      <c r="I5" s="1"/>
    </row>
    <row r="6" spans="1:9" ht="14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</row>
    <row r="7" spans="1:9" ht="14.25">
      <c r="A7" s="1"/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</sheetData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0"/>
  <sheetViews>
    <sheetView workbookViewId="0" topLeftCell="A1">
      <selection activeCell="I20" sqref="I20"/>
    </sheetView>
  </sheetViews>
  <sheetFormatPr defaultColWidth="9.00390625" defaultRowHeight="14.25"/>
  <cols>
    <col min="1" max="1" width="17.25390625" style="0" customWidth="1"/>
    <col min="2" max="2" width="16.50390625" style="0" customWidth="1"/>
    <col min="3" max="3" width="14.00390625" style="0" customWidth="1"/>
    <col min="4" max="4" width="12.125" style="0" customWidth="1"/>
    <col min="5" max="5" width="11.25390625" style="0" customWidth="1"/>
    <col min="6" max="6" width="11.875" style="0" customWidth="1"/>
    <col min="7" max="7" width="17.50390625" style="0" customWidth="1"/>
    <col min="8" max="8" width="13.625" style="0" customWidth="1"/>
    <col min="9" max="9" width="16.625" style="0" customWidth="1"/>
    <col min="10" max="10" width="19.375" style="0" customWidth="1"/>
    <col min="11" max="11" width="20.625" style="0" customWidth="1"/>
    <col min="13" max="13" width="21.00390625" style="0" customWidth="1"/>
    <col min="15" max="15" width="20.625" style="0" customWidth="1"/>
    <col min="16" max="16" width="15.875" style="0" customWidth="1"/>
    <col min="20" max="20" width="10.50390625" style="0" customWidth="1"/>
    <col min="21" max="21" width="11.00390625" style="0" customWidth="1"/>
    <col min="22" max="22" width="19.00390625" style="0" customWidth="1"/>
    <col min="23" max="23" width="12.00390625" style="0" customWidth="1"/>
    <col min="24" max="24" width="9.875" style="0" customWidth="1"/>
    <col min="25" max="25" width="20.75390625" style="0" customWidth="1"/>
    <col min="29" max="29" width="22.125" style="0" customWidth="1"/>
    <col min="30" max="30" width="21.625" style="0" customWidth="1"/>
    <col min="31" max="31" width="17.375" style="0" customWidth="1"/>
    <col min="32" max="32" width="16.25390625" style="0" customWidth="1"/>
    <col min="33" max="33" width="10.625" style="0" customWidth="1"/>
    <col min="35" max="35" width="32.875" style="0" customWidth="1"/>
    <col min="36" max="36" width="18.625" style="0" customWidth="1"/>
  </cols>
  <sheetData>
    <row r="1" ht="14.25">
      <c r="AJ1" t="s">
        <v>230</v>
      </c>
    </row>
    <row r="2" spans="1:8" ht="20.25">
      <c r="A2" s="8" t="s">
        <v>231</v>
      </c>
      <c r="B2" s="8"/>
      <c r="C2" s="8"/>
      <c r="D2" s="8"/>
      <c r="E2" s="8"/>
      <c r="F2" s="8"/>
      <c r="G2" s="8"/>
      <c r="H2" s="8"/>
    </row>
    <row r="4" spans="1:36" ht="14.25">
      <c r="A4" s="1" t="s">
        <v>61</v>
      </c>
      <c r="B4" s="1" t="s">
        <v>232</v>
      </c>
      <c r="C4" s="1" t="s">
        <v>233</v>
      </c>
      <c r="D4" s="1"/>
      <c r="E4" s="1"/>
      <c r="F4" s="1"/>
      <c r="G4" s="1"/>
      <c r="H4" s="1" t="s">
        <v>234</v>
      </c>
      <c r="I4" s="1"/>
      <c r="J4" s="1"/>
      <c r="K4" s="1"/>
      <c r="L4" s="1"/>
      <c r="M4" s="1"/>
      <c r="N4" s="1"/>
      <c r="O4" s="1"/>
      <c r="P4" s="1"/>
      <c r="Q4" s="1" t="s">
        <v>235</v>
      </c>
      <c r="R4" s="1"/>
      <c r="S4" s="1"/>
      <c r="T4" s="1"/>
      <c r="U4" s="1"/>
      <c r="V4" s="1"/>
      <c r="W4" s="1" t="s">
        <v>236</v>
      </c>
      <c r="X4" s="1"/>
      <c r="Y4" s="1"/>
      <c r="Z4" s="1"/>
      <c r="AA4" s="1"/>
      <c r="AB4" s="1"/>
      <c r="AC4" s="1" t="s">
        <v>237</v>
      </c>
      <c r="AD4" s="1"/>
      <c r="AE4" s="1"/>
      <c r="AF4" s="1"/>
      <c r="AG4" s="1" t="s">
        <v>238</v>
      </c>
      <c r="AH4" s="1"/>
      <c r="AI4" s="1" t="s">
        <v>239</v>
      </c>
      <c r="AJ4" s="1" t="s">
        <v>240</v>
      </c>
    </row>
    <row r="5" spans="1:36" ht="14.25">
      <c r="A5" s="1"/>
      <c r="B5" s="1"/>
      <c r="C5" s="1"/>
      <c r="D5" s="1"/>
      <c r="E5" s="1"/>
      <c r="F5" s="1"/>
      <c r="G5" s="1"/>
      <c r="H5" s="1" t="s">
        <v>241</v>
      </c>
      <c r="I5" s="1"/>
      <c r="J5" s="1"/>
      <c r="K5" s="1"/>
      <c r="L5" s="1" t="s">
        <v>242</v>
      </c>
      <c r="M5" s="1"/>
      <c r="N5" s="1" t="s">
        <v>243</v>
      </c>
      <c r="O5" s="1"/>
      <c r="P5" s="1"/>
      <c r="Q5" s="1" t="s">
        <v>244</v>
      </c>
      <c r="R5" s="1" t="s">
        <v>245</v>
      </c>
      <c r="S5" s="1" t="s">
        <v>246</v>
      </c>
      <c r="T5" s="1" t="s">
        <v>247</v>
      </c>
      <c r="U5" s="1" t="s">
        <v>248</v>
      </c>
      <c r="V5" s="1" t="s">
        <v>249</v>
      </c>
      <c r="W5" s="1" t="s">
        <v>250</v>
      </c>
      <c r="X5" s="1" t="s">
        <v>251</v>
      </c>
      <c r="Y5" s="1" t="s">
        <v>252</v>
      </c>
      <c r="Z5" s="1" t="s">
        <v>253</v>
      </c>
      <c r="AA5" s="1" t="s">
        <v>254</v>
      </c>
      <c r="AB5" s="1" t="s">
        <v>255</v>
      </c>
      <c r="AC5" s="1" t="s">
        <v>256</v>
      </c>
      <c r="AD5" s="1"/>
      <c r="AE5" s="1" t="s">
        <v>257</v>
      </c>
      <c r="AF5" s="1" t="s">
        <v>258</v>
      </c>
      <c r="AG5" s="1" t="s">
        <v>259</v>
      </c>
      <c r="AH5" s="1" t="s">
        <v>260</v>
      </c>
      <c r="AI5" s="1"/>
      <c r="AJ5" s="1"/>
    </row>
    <row r="6" spans="1:36" ht="14.25">
      <c r="A6" s="1"/>
      <c r="B6" s="1"/>
      <c r="C6" s="1" t="s">
        <v>66</v>
      </c>
      <c r="D6" s="1" t="s">
        <v>261</v>
      </c>
      <c r="E6" s="1"/>
      <c r="F6" s="1"/>
      <c r="G6" s="1" t="s">
        <v>262</v>
      </c>
      <c r="H6" s="1" t="s">
        <v>75</v>
      </c>
      <c r="I6" s="1" t="s">
        <v>263</v>
      </c>
      <c r="J6" s="1" t="s">
        <v>264</v>
      </c>
      <c r="K6" s="1" t="s">
        <v>265</v>
      </c>
      <c r="L6" s="1" t="s">
        <v>266</v>
      </c>
      <c r="M6" s="1" t="s">
        <v>267</v>
      </c>
      <c r="N6" s="1" t="s">
        <v>266</v>
      </c>
      <c r="O6" s="1" t="s">
        <v>268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 t="s">
        <v>269</v>
      </c>
      <c r="AD6" s="1" t="s">
        <v>270</v>
      </c>
      <c r="AE6" s="1"/>
      <c r="AF6" s="1"/>
      <c r="AG6" s="1"/>
      <c r="AH6" s="1"/>
      <c r="AI6" s="1"/>
      <c r="AJ6" s="1"/>
    </row>
    <row r="7" spans="1:36" ht="14.25">
      <c r="A7" s="1"/>
      <c r="B7" s="1"/>
      <c r="C7" s="1"/>
      <c r="D7" s="1" t="s">
        <v>271</v>
      </c>
      <c r="E7" s="1" t="s">
        <v>272</v>
      </c>
      <c r="F7" s="1" t="s">
        <v>273</v>
      </c>
      <c r="G7" s="1"/>
      <c r="H7" s="1"/>
      <c r="I7" s="1"/>
      <c r="J7" s="1"/>
      <c r="K7" s="1"/>
      <c r="L7" s="1"/>
      <c r="M7" s="1"/>
      <c r="N7" s="1"/>
      <c r="O7" s="1" t="s">
        <v>274</v>
      </c>
      <c r="P7" s="1" t="s">
        <v>275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>
      <c r="A8" s="1">
        <v>1</v>
      </c>
      <c r="B8" s="1">
        <f aca="true" t="shared" si="0" ref="B8:AJ8">A8+1</f>
        <v>2</v>
      </c>
      <c r="C8" s="1">
        <f t="shared" si="0"/>
        <v>3</v>
      </c>
      <c r="D8" s="1">
        <f t="shared" si="0"/>
        <v>4</v>
      </c>
      <c r="E8" s="1">
        <f t="shared" si="0"/>
        <v>5</v>
      </c>
      <c r="F8" s="1">
        <f t="shared" si="0"/>
        <v>6</v>
      </c>
      <c r="G8" s="1">
        <f t="shared" si="0"/>
        <v>7</v>
      </c>
      <c r="H8" s="1">
        <f t="shared" si="0"/>
        <v>8</v>
      </c>
      <c r="I8" s="1">
        <f t="shared" si="0"/>
        <v>9</v>
      </c>
      <c r="J8" s="1">
        <f t="shared" si="0"/>
        <v>10</v>
      </c>
      <c r="K8" s="1">
        <f t="shared" si="0"/>
        <v>11</v>
      </c>
      <c r="L8" s="1">
        <f t="shared" si="0"/>
        <v>12</v>
      </c>
      <c r="M8" s="1">
        <f t="shared" si="0"/>
        <v>13</v>
      </c>
      <c r="N8" s="1">
        <f t="shared" si="0"/>
        <v>14</v>
      </c>
      <c r="O8" s="1">
        <f t="shared" si="0"/>
        <v>15</v>
      </c>
      <c r="P8" s="1">
        <f t="shared" si="0"/>
        <v>16</v>
      </c>
      <c r="Q8" s="1">
        <f t="shared" si="0"/>
        <v>17</v>
      </c>
      <c r="R8" s="1">
        <f t="shared" si="0"/>
        <v>18</v>
      </c>
      <c r="S8" s="1">
        <f t="shared" si="0"/>
        <v>19</v>
      </c>
      <c r="T8" s="1">
        <f t="shared" si="0"/>
        <v>20</v>
      </c>
      <c r="U8" s="1">
        <f t="shared" si="0"/>
        <v>21</v>
      </c>
      <c r="V8" s="1">
        <f t="shared" si="0"/>
        <v>22</v>
      </c>
      <c r="W8" s="1">
        <f t="shared" si="0"/>
        <v>23</v>
      </c>
      <c r="X8" s="1">
        <f t="shared" si="0"/>
        <v>24</v>
      </c>
      <c r="Y8" s="1">
        <f t="shared" si="0"/>
        <v>25</v>
      </c>
      <c r="Z8" s="1">
        <f t="shared" si="0"/>
        <v>26</v>
      </c>
      <c r="AA8" s="1">
        <f t="shared" si="0"/>
        <v>27</v>
      </c>
      <c r="AB8" s="1">
        <f t="shared" si="0"/>
        <v>28</v>
      </c>
      <c r="AC8" s="1">
        <f t="shared" si="0"/>
        <v>29</v>
      </c>
      <c r="AD8" s="1">
        <f t="shared" si="0"/>
        <v>30</v>
      </c>
      <c r="AE8" s="1">
        <f t="shared" si="0"/>
        <v>31</v>
      </c>
      <c r="AF8" s="1">
        <f t="shared" si="0"/>
        <v>32</v>
      </c>
      <c r="AG8" s="1">
        <f t="shared" si="0"/>
        <v>33</v>
      </c>
      <c r="AH8" s="1">
        <f t="shared" si="0"/>
        <v>34</v>
      </c>
      <c r="AI8" s="1">
        <f t="shared" si="0"/>
        <v>35</v>
      </c>
      <c r="AJ8" s="1">
        <f t="shared" si="0"/>
        <v>36</v>
      </c>
    </row>
    <row r="9" spans="1:36" ht="14.25">
      <c r="A9" s="1" t="s">
        <v>66</v>
      </c>
      <c r="B9" s="1"/>
      <c r="C9" s="1">
        <v>0</v>
      </c>
      <c r="D9" s="1">
        <v>0</v>
      </c>
      <c r="E9" s="1">
        <v>0</v>
      </c>
      <c r="F9" s="1">
        <v>0</v>
      </c>
      <c r="G9" s="1">
        <v>1120</v>
      </c>
      <c r="H9" s="1">
        <v>777</v>
      </c>
      <c r="I9" s="1">
        <v>0</v>
      </c>
      <c r="J9" s="1">
        <v>777</v>
      </c>
      <c r="K9" s="1">
        <v>0</v>
      </c>
      <c r="L9" s="1">
        <v>6</v>
      </c>
      <c r="M9" s="1">
        <v>1</v>
      </c>
      <c r="N9" s="1">
        <v>280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5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7</v>
      </c>
      <c r="AE9" s="1">
        <v>0</v>
      </c>
      <c r="AF9" s="1">
        <v>0</v>
      </c>
      <c r="AG9" s="1">
        <v>900</v>
      </c>
      <c r="AH9" s="1">
        <v>1000</v>
      </c>
      <c r="AI9" s="1">
        <v>0</v>
      </c>
      <c r="AJ9" s="1">
        <v>5</v>
      </c>
    </row>
    <row r="10" spans="1:36" ht="14.25">
      <c r="A10" s="1" t="s">
        <v>276</v>
      </c>
      <c r="B10" s="1" t="s">
        <v>277</v>
      </c>
      <c r="C10" s="1">
        <v>0</v>
      </c>
      <c r="D10" s="1">
        <v>0</v>
      </c>
      <c r="E10" s="1">
        <v>0</v>
      </c>
      <c r="F10" s="1">
        <v>0</v>
      </c>
      <c r="G10" s="1">
        <v>1120</v>
      </c>
      <c r="H10" s="1">
        <v>777</v>
      </c>
      <c r="I10" s="1">
        <v>0</v>
      </c>
      <c r="J10" s="1">
        <v>777</v>
      </c>
      <c r="K10" s="1">
        <v>0</v>
      </c>
      <c r="L10" s="1">
        <v>6</v>
      </c>
      <c r="M10" s="1">
        <v>1</v>
      </c>
      <c r="N10" s="1">
        <v>280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5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7</v>
      </c>
      <c r="AE10" s="1">
        <v>0</v>
      </c>
      <c r="AF10" s="1">
        <v>0</v>
      </c>
      <c r="AG10" s="1">
        <v>900</v>
      </c>
      <c r="AH10" s="1">
        <v>1000</v>
      </c>
      <c r="AI10" s="1">
        <v>0</v>
      </c>
      <c r="AJ10" s="1">
        <v>5</v>
      </c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11"/>
  <sheetViews>
    <sheetView workbookViewId="0" topLeftCell="A1">
      <selection activeCell="F29" sqref="F29"/>
    </sheetView>
  </sheetViews>
  <sheetFormatPr defaultColWidth="9.00390625" defaultRowHeight="14.25"/>
  <cols>
    <col min="1" max="1" width="13.25390625" style="0" customWidth="1"/>
    <col min="2" max="2" width="22.00390625" style="0" customWidth="1"/>
    <col min="4" max="4" width="23.50390625" style="0" customWidth="1"/>
    <col min="5" max="5" width="30.00390625" style="0" customWidth="1"/>
    <col min="6" max="6" width="17.75390625" style="0" customWidth="1"/>
    <col min="7" max="7" width="24.75390625" style="0" customWidth="1"/>
    <col min="8" max="8" width="24.00390625" style="0" customWidth="1"/>
    <col min="9" max="9" width="23.625" style="0" customWidth="1"/>
    <col min="10" max="10" width="23.875" style="0" customWidth="1"/>
    <col min="11" max="11" width="22.50390625" style="0" customWidth="1"/>
    <col min="12" max="12" width="19.125" style="0" customWidth="1"/>
  </cols>
  <sheetData>
    <row r="1" ht="14.25">
      <c r="K1" t="s">
        <v>278</v>
      </c>
    </row>
    <row r="2" spans="1:5" ht="20.25">
      <c r="A2" s="8" t="s">
        <v>279</v>
      </c>
      <c r="B2" s="8"/>
      <c r="C2" s="8"/>
      <c r="D2" s="8"/>
      <c r="E2" s="8"/>
    </row>
    <row r="3" ht="14.25">
      <c r="K3" t="s">
        <v>280</v>
      </c>
    </row>
    <row r="4" spans="1:20" s="3" customFormat="1" ht="14.25">
      <c r="A4" s="2" t="s">
        <v>281</v>
      </c>
      <c r="B4" s="2" t="s">
        <v>0</v>
      </c>
      <c r="C4" s="2" t="s">
        <v>66</v>
      </c>
      <c r="D4" s="2" t="s">
        <v>282</v>
      </c>
      <c r="E4" s="2"/>
      <c r="F4" s="2" t="s">
        <v>283</v>
      </c>
      <c r="G4" s="2"/>
      <c r="H4" s="2" t="s">
        <v>284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3" customFormat="1" ht="14.25">
      <c r="A5" s="2"/>
      <c r="B5" s="2"/>
      <c r="C5" s="2"/>
      <c r="D5" s="2" t="s">
        <v>75</v>
      </c>
      <c r="E5" s="2" t="s">
        <v>285</v>
      </c>
      <c r="F5" s="2" t="s">
        <v>75</v>
      </c>
      <c r="G5" s="2" t="s">
        <v>285</v>
      </c>
      <c r="H5" s="2" t="s">
        <v>286</v>
      </c>
      <c r="I5" s="2"/>
      <c r="J5" s="2" t="s">
        <v>287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3" customFormat="1" ht="14.25">
      <c r="A6" s="2"/>
      <c r="B6" s="2"/>
      <c r="C6" s="2"/>
      <c r="D6" s="2"/>
      <c r="E6" s="2"/>
      <c r="F6" s="2"/>
      <c r="G6" s="2"/>
      <c r="H6" s="2" t="s">
        <v>75</v>
      </c>
      <c r="I6" s="2" t="s">
        <v>285</v>
      </c>
      <c r="J6" s="2" t="s">
        <v>75</v>
      </c>
      <c r="K6" s="2" t="s">
        <v>285</v>
      </c>
      <c r="L6" s="2"/>
      <c r="M6" s="2"/>
      <c r="N6" s="2"/>
      <c r="O6" s="2"/>
      <c r="P6" s="2"/>
      <c r="Q6" s="2"/>
      <c r="R6" s="2"/>
      <c r="S6" s="2"/>
      <c r="T6" s="2"/>
    </row>
    <row r="7" spans="1:20" s="3" customFormat="1" ht="14.25">
      <c r="A7" s="2">
        <v>1</v>
      </c>
      <c r="B7" s="2">
        <v>2</v>
      </c>
      <c r="C7" s="2"/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/>
      <c r="M7" s="2"/>
      <c r="N7" s="2"/>
      <c r="O7" s="2"/>
      <c r="P7" s="2"/>
      <c r="Q7" s="2"/>
      <c r="R7" s="2"/>
      <c r="S7" s="2"/>
      <c r="T7" s="2"/>
    </row>
    <row r="8" spans="1:20" ht="14.25">
      <c r="A8" s="1"/>
      <c r="B8" s="1" t="s">
        <v>66</v>
      </c>
      <c r="C8" s="1">
        <v>8</v>
      </c>
      <c r="D8" s="1">
        <v>0</v>
      </c>
      <c r="E8" s="1">
        <f>M8+N8</f>
        <v>0</v>
      </c>
      <c r="F8" s="1">
        <v>2.5</v>
      </c>
      <c r="G8" s="1">
        <f>O8+P8</f>
        <v>0</v>
      </c>
      <c r="H8" s="1">
        <v>5.5</v>
      </c>
      <c r="I8" s="1">
        <f>Q8+R8</f>
        <v>0</v>
      </c>
      <c r="J8" s="1">
        <v>0</v>
      </c>
      <c r="K8" s="1">
        <f>S8+T8</f>
        <v>0</v>
      </c>
      <c r="L8" s="1"/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</row>
    <row r="9" spans="1:20" ht="14.25">
      <c r="A9" s="1"/>
      <c r="B9" s="1" t="s">
        <v>80</v>
      </c>
      <c r="C9" s="1">
        <v>8</v>
      </c>
      <c r="D9" s="1">
        <v>0</v>
      </c>
      <c r="E9" s="1">
        <f>M9+N9</f>
        <v>0</v>
      </c>
      <c r="F9" s="1">
        <v>2.5</v>
      </c>
      <c r="G9" s="1">
        <f>O9+P9</f>
        <v>0</v>
      </c>
      <c r="H9" s="1">
        <v>5.5</v>
      </c>
      <c r="I9" s="1">
        <f>Q9+R9</f>
        <v>0</v>
      </c>
      <c r="J9" s="1">
        <v>0</v>
      </c>
      <c r="K9" s="1">
        <f>S9+T9</f>
        <v>0</v>
      </c>
      <c r="L9" s="1"/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</row>
    <row r="10" spans="1:20" ht="14.25">
      <c r="A10" s="1" t="s">
        <v>288</v>
      </c>
      <c r="B10" s="1" t="s">
        <v>81</v>
      </c>
      <c r="C10" s="1">
        <v>8</v>
      </c>
      <c r="D10" s="1">
        <v>0</v>
      </c>
      <c r="E10" s="1">
        <f>M10+N10</f>
        <v>0</v>
      </c>
      <c r="F10" s="1">
        <v>2.5</v>
      </c>
      <c r="G10" s="1">
        <f>O10+P10</f>
        <v>0</v>
      </c>
      <c r="H10" s="1">
        <v>5.5</v>
      </c>
      <c r="I10" s="1">
        <f>Q10+R10</f>
        <v>0</v>
      </c>
      <c r="J10" s="1">
        <v>0</v>
      </c>
      <c r="K10" s="1">
        <f>S10+T10</f>
        <v>0</v>
      </c>
      <c r="L10" s="1"/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</row>
    <row r="11" spans="1:20" ht="14.25">
      <c r="A11" s="1" t="s">
        <v>289</v>
      </c>
      <c r="B11" s="1" t="s">
        <v>82</v>
      </c>
      <c r="C11" s="1">
        <v>8</v>
      </c>
      <c r="D11" s="1">
        <v>0</v>
      </c>
      <c r="E11" s="1">
        <f>M11+N11</f>
        <v>0</v>
      </c>
      <c r="F11" s="1">
        <v>2.5</v>
      </c>
      <c r="G11" s="1">
        <f>O11+P11</f>
        <v>0</v>
      </c>
      <c r="H11" s="1">
        <v>5.5</v>
      </c>
      <c r="I11" s="1">
        <f>Q11+R11</f>
        <v>0</v>
      </c>
      <c r="J11" s="1">
        <v>0</v>
      </c>
      <c r="K11" s="1">
        <f>S11+T11</f>
        <v>0</v>
      </c>
      <c r="L11" s="1"/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</row>
  </sheetData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D26" sqref="D26"/>
    </sheetView>
  </sheetViews>
  <sheetFormatPr defaultColWidth="9.00390625" defaultRowHeight="14.25"/>
  <sheetData>
    <row r="1" ht="14.25">
      <c r="A1" t="s">
        <v>6</v>
      </c>
    </row>
    <row r="3" ht="14.25">
      <c r="A3" t="s">
        <v>7</v>
      </c>
    </row>
    <row r="4" ht="14.25">
      <c r="A4" t="s">
        <v>8</v>
      </c>
    </row>
    <row r="5" ht="14.25">
      <c r="A5" t="s">
        <v>9</v>
      </c>
    </row>
    <row r="6" ht="14.25">
      <c r="A6" t="s">
        <v>10</v>
      </c>
    </row>
    <row r="7" ht="14.25">
      <c r="A7" t="s">
        <v>11</v>
      </c>
    </row>
    <row r="8" ht="14.25">
      <c r="A8" t="s">
        <v>12</v>
      </c>
    </row>
    <row r="9" ht="14.25">
      <c r="A9" t="s">
        <v>13</v>
      </c>
    </row>
    <row r="10" ht="14.25">
      <c r="A10" t="s">
        <v>14</v>
      </c>
    </row>
    <row r="11" ht="14.25">
      <c r="A11" t="s">
        <v>15</v>
      </c>
    </row>
    <row r="12" ht="14.25">
      <c r="A12" t="s">
        <v>16</v>
      </c>
    </row>
    <row r="13" ht="14.25">
      <c r="A13" t="s">
        <v>17</v>
      </c>
    </row>
    <row r="14" ht="14.25">
      <c r="A14" t="s">
        <v>18</v>
      </c>
    </row>
    <row r="15" ht="14.25">
      <c r="A15" t="s">
        <v>19</v>
      </c>
    </row>
    <row r="16" ht="14.25">
      <c r="A16" t="s">
        <v>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G14" sqref="G14"/>
    </sheetView>
  </sheetViews>
  <sheetFormatPr defaultColWidth="9.00390625" defaultRowHeight="14.25"/>
  <cols>
    <col min="1" max="1" width="50.50390625" style="0" customWidth="1"/>
    <col min="2" max="2" width="17.75390625" style="0" customWidth="1"/>
    <col min="3" max="3" width="33.625" style="0" customWidth="1"/>
    <col min="4" max="4" width="16.50390625" style="0" customWidth="1"/>
  </cols>
  <sheetData>
    <row r="1" ht="14.25">
      <c r="D1" t="s">
        <v>21</v>
      </c>
    </row>
    <row r="2" spans="1:4" ht="20.25">
      <c r="A2" s="8" t="s">
        <v>22</v>
      </c>
      <c r="B2" s="8"/>
      <c r="C2" s="8"/>
      <c r="D2" s="8"/>
    </row>
    <row r="3" ht="14.25">
      <c r="D3" t="s">
        <v>23</v>
      </c>
    </row>
    <row r="4" spans="1:4" ht="14.25">
      <c r="A4" s="2" t="s">
        <v>24</v>
      </c>
      <c r="B4" s="2"/>
      <c r="C4" s="2" t="s">
        <v>25</v>
      </c>
      <c r="D4" s="1"/>
    </row>
    <row r="5" spans="1:4" ht="14.25">
      <c r="A5" s="2" t="s">
        <v>26</v>
      </c>
      <c r="B5" s="2" t="s">
        <v>27</v>
      </c>
      <c r="C5" s="2" t="s">
        <v>26</v>
      </c>
      <c r="D5" s="2" t="s">
        <v>27</v>
      </c>
    </row>
    <row r="6" spans="1:4" ht="14.25">
      <c r="A6" s="1" t="s">
        <v>28</v>
      </c>
      <c r="B6" s="1">
        <v>952.96</v>
      </c>
      <c r="C6" s="1" t="s">
        <v>29</v>
      </c>
      <c r="D6" s="1">
        <v>0</v>
      </c>
    </row>
    <row r="7" spans="1:4" ht="14.25">
      <c r="A7" s="1" t="s">
        <v>30</v>
      </c>
      <c r="B7" s="1">
        <v>952.96</v>
      </c>
      <c r="C7" s="1" t="s">
        <v>31</v>
      </c>
      <c r="D7" s="1">
        <v>0</v>
      </c>
    </row>
    <row r="8" spans="1:4" ht="14.25">
      <c r="A8" s="1" t="s">
        <v>32</v>
      </c>
      <c r="B8" s="1">
        <v>0</v>
      </c>
      <c r="C8" s="1" t="s">
        <v>33</v>
      </c>
      <c r="D8" s="1">
        <v>0</v>
      </c>
    </row>
    <row r="9" spans="1:4" ht="14.25">
      <c r="A9" s="1" t="s">
        <v>34</v>
      </c>
      <c r="B9" s="1">
        <v>0</v>
      </c>
      <c r="C9" s="1" t="s">
        <v>35</v>
      </c>
      <c r="D9" s="1">
        <v>0</v>
      </c>
    </row>
    <row r="10" spans="1:4" ht="14.25">
      <c r="A10" s="1" t="s">
        <v>36</v>
      </c>
      <c r="B10" s="1">
        <v>0</v>
      </c>
      <c r="C10" s="1" t="s">
        <v>37</v>
      </c>
      <c r="D10" s="1">
        <v>0</v>
      </c>
    </row>
    <row r="11" spans="1:4" ht="14.25">
      <c r="A11" s="1" t="s">
        <v>38</v>
      </c>
      <c r="B11" s="1">
        <v>0</v>
      </c>
      <c r="C11" s="1" t="s">
        <v>39</v>
      </c>
      <c r="D11" s="1">
        <v>1384.67</v>
      </c>
    </row>
    <row r="12" spans="1:4" ht="14.25">
      <c r="A12" s="1" t="s">
        <v>40</v>
      </c>
      <c r="B12" s="1">
        <v>0</v>
      </c>
      <c r="C12" s="1" t="s">
        <v>41</v>
      </c>
      <c r="D12" s="1">
        <v>1384.67</v>
      </c>
    </row>
    <row r="13" spans="1:4" ht="14.25">
      <c r="A13" s="1" t="s">
        <v>42</v>
      </c>
      <c r="B13" s="1">
        <v>0</v>
      </c>
      <c r="C13" s="1" t="s">
        <v>43</v>
      </c>
      <c r="D13" s="1">
        <v>0</v>
      </c>
    </row>
    <row r="14" spans="1:4" ht="14.25">
      <c r="A14" s="1" t="s">
        <v>44</v>
      </c>
      <c r="B14" s="1">
        <v>431.71</v>
      </c>
      <c r="C14" s="1" t="s">
        <v>45</v>
      </c>
      <c r="D14" s="1">
        <v>0</v>
      </c>
    </row>
    <row r="15" spans="1:4" ht="14.25">
      <c r="A15" s="1" t="s">
        <v>46</v>
      </c>
      <c r="B15" s="1">
        <v>0</v>
      </c>
      <c r="C15" s="1" t="s">
        <v>47</v>
      </c>
      <c r="D15" s="1">
        <v>0</v>
      </c>
    </row>
    <row r="16" spans="1:4" ht="14.25">
      <c r="A16" s="1" t="s">
        <v>48</v>
      </c>
      <c r="B16" s="1">
        <v>0</v>
      </c>
      <c r="C16" s="1" t="s">
        <v>49</v>
      </c>
      <c r="D16" s="1">
        <v>0</v>
      </c>
    </row>
    <row r="17" spans="1:4" ht="14.25">
      <c r="A17" s="1" t="s">
        <v>50</v>
      </c>
      <c r="B17" s="1">
        <v>0</v>
      </c>
      <c r="C17" s="1"/>
      <c r="D17" s="1"/>
    </row>
    <row r="18" spans="1:4" ht="14.25">
      <c r="A18" s="1"/>
      <c r="B18" s="1"/>
      <c r="C18" s="1"/>
      <c r="D18" s="1" t="s">
        <v>51</v>
      </c>
    </row>
    <row r="19" spans="1:4" ht="14.25">
      <c r="A19" s="1" t="s">
        <v>52</v>
      </c>
      <c r="B19" s="1">
        <v>1384.67</v>
      </c>
      <c r="C19" s="1" t="s">
        <v>53</v>
      </c>
      <c r="D19" s="1">
        <v>1384.67</v>
      </c>
    </row>
    <row r="20" spans="1:4" ht="14.25">
      <c r="A20" s="1" t="s">
        <v>54</v>
      </c>
      <c r="B20" s="1">
        <v>0</v>
      </c>
      <c r="C20" s="1" t="s">
        <v>55</v>
      </c>
      <c r="D20" s="1">
        <v>0</v>
      </c>
    </row>
    <row r="21" spans="1:4" ht="14.25">
      <c r="A21" s="1" t="s">
        <v>56</v>
      </c>
      <c r="B21" s="1">
        <v>0</v>
      </c>
      <c r="C21" s="1"/>
      <c r="D21" s="1" t="s">
        <v>51</v>
      </c>
    </row>
    <row r="22" spans="1:4" ht="14.25">
      <c r="A22" s="1"/>
      <c r="B22" s="1" t="s">
        <v>51</v>
      </c>
      <c r="C22" s="1"/>
      <c r="D22" s="1"/>
    </row>
    <row r="23" spans="1:4" ht="14.25">
      <c r="A23" s="1" t="s">
        <v>57</v>
      </c>
      <c r="B23" s="1">
        <v>1384.67</v>
      </c>
      <c r="C23" s="1" t="s">
        <v>58</v>
      </c>
      <c r="D23" s="1">
        <v>1384.67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E15" sqref="E14:E15"/>
    </sheetView>
  </sheetViews>
  <sheetFormatPr defaultColWidth="9.00390625" defaultRowHeight="14.25"/>
  <cols>
    <col min="1" max="1" width="19.375" style="0" customWidth="1"/>
    <col min="2" max="2" width="13.625" style="0" customWidth="1"/>
    <col min="3" max="3" width="11.625" style="0" customWidth="1"/>
    <col min="4" max="4" width="14.00390625" style="0" customWidth="1"/>
    <col min="5" max="5" width="24.125" style="0" customWidth="1"/>
    <col min="6" max="6" width="21.125" style="0" customWidth="1"/>
    <col min="7" max="7" width="16.50390625" style="0" customWidth="1"/>
    <col min="8" max="8" width="23.50390625" style="0" customWidth="1"/>
    <col min="9" max="9" width="21.125" style="0" customWidth="1"/>
    <col min="10" max="10" width="18.875" style="0" customWidth="1"/>
    <col min="11" max="11" width="44.375" style="0" customWidth="1"/>
    <col min="12" max="12" width="23.375" style="0" customWidth="1"/>
    <col min="13" max="13" width="13.375" style="0" customWidth="1"/>
    <col min="14" max="14" width="16.75390625" style="0" customWidth="1"/>
    <col min="15" max="15" width="9.375" style="0" customWidth="1"/>
    <col min="16" max="16" width="25.875" style="0" customWidth="1"/>
    <col min="17" max="17" width="23.75390625" style="0" customWidth="1"/>
  </cols>
  <sheetData>
    <row r="1" ht="14.25">
      <c r="Q1" t="s">
        <v>59</v>
      </c>
    </row>
    <row r="2" spans="1:7" ht="20.25">
      <c r="A2" s="8" t="s">
        <v>60</v>
      </c>
      <c r="B2" s="8"/>
      <c r="C2" s="8"/>
      <c r="D2" s="8"/>
      <c r="E2" s="8"/>
      <c r="F2" s="8"/>
      <c r="G2" s="8"/>
    </row>
    <row r="3" ht="14.25">
      <c r="Q3" t="s">
        <v>23</v>
      </c>
    </row>
    <row r="4" spans="1:17" s="3" customFormat="1" ht="14.25">
      <c r="A4" s="2" t="s">
        <v>61</v>
      </c>
      <c r="B4" s="2" t="s">
        <v>62</v>
      </c>
      <c r="C4" s="2" t="s">
        <v>63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 t="s">
        <v>64</v>
      </c>
      <c r="Q4" s="2" t="s">
        <v>65</v>
      </c>
    </row>
    <row r="5" spans="1:17" s="3" customFormat="1" ht="14.25">
      <c r="A5" s="2"/>
      <c r="B5" s="2"/>
      <c r="C5" s="2" t="s">
        <v>66</v>
      </c>
      <c r="D5" s="5" t="s">
        <v>67</v>
      </c>
      <c r="E5" s="6"/>
      <c r="F5" s="6"/>
      <c r="G5" s="7"/>
      <c r="H5" s="2" t="s">
        <v>68</v>
      </c>
      <c r="I5" s="2" t="s">
        <v>69</v>
      </c>
      <c r="J5" s="2" t="s">
        <v>70</v>
      </c>
      <c r="K5" s="2" t="s">
        <v>71</v>
      </c>
      <c r="L5" s="2" t="s">
        <v>72</v>
      </c>
      <c r="M5" s="2" t="s">
        <v>290</v>
      </c>
      <c r="N5" s="2" t="s">
        <v>73</v>
      </c>
      <c r="O5" s="2" t="s">
        <v>74</v>
      </c>
      <c r="P5" s="2"/>
      <c r="Q5" s="2"/>
    </row>
    <row r="6" spans="1:17" s="3" customFormat="1" ht="14.25">
      <c r="A6" s="2"/>
      <c r="B6" s="2"/>
      <c r="C6" s="2"/>
      <c r="D6" s="2" t="s">
        <v>75</v>
      </c>
      <c r="E6" s="2" t="s">
        <v>76</v>
      </c>
      <c r="F6" s="2" t="s">
        <v>77</v>
      </c>
      <c r="G6" s="2" t="s">
        <v>78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4.25">
      <c r="A7" s="1" t="s">
        <v>79</v>
      </c>
      <c r="B7" s="1">
        <v>1</v>
      </c>
      <c r="C7" s="1">
        <f aca="true" t="shared" si="0" ref="C7:Q7">B7+1</f>
        <v>2</v>
      </c>
      <c r="D7" s="1">
        <f t="shared" si="0"/>
        <v>3</v>
      </c>
      <c r="E7" s="1">
        <f t="shared" si="0"/>
        <v>4</v>
      </c>
      <c r="F7" s="1">
        <f t="shared" si="0"/>
        <v>5</v>
      </c>
      <c r="G7" s="1">
        <f t="shared" si="0"/>
        <v>6</v>
      </c>
      <c r="H7" s="1">
        <f t="shared" si="0"/>
        <v>7</v>
      </c>
      <c r="I7" s="1">
        <f t="shared" si="0"/>
        <v>8</v>
      </c>
      <c r="J7" s="1">
        <f t="shared" si="0"/>
        <v>9</v>
      </c>
      <c r="K7" s="1">
        <f t="shared" si="0"/>
        <v>10</v>
      </c>
      <c r="L7" s="1">
        <f t="shared" si="0"/>
        <v>11</v>
      </c>
      <c r="M7" s="1">
        <f t="shared" si="0"/>
        <v>12</v>
      </c>
      <c r="N7" s="1">
        <f t="shared" si="0"/>
        <v>13</v>
      </c>
      <c r="O7" s="1">
        <f t="shared" si="0"/>
        <v>14</v>
      </c>
      <c r="P7" s="1">
        <f t="shared" si="0"/>
        <v>15</v>
      </c>
      <c r="Q7" s="1">
        <f t="shared" si="0"/>
        <v>16</v>
      </c>
    </row>
    <row r="8" spans="1:17" ht="14.25">
      <c r="A8" s="1" t="s">
        <v>66</v>
      </c>
      <c r="B8" s="1">
        <v>1384.67</v>
      </c>
      <c r="C8" s="1">
        <v>1384.67</v>
      </c>
      <c r="D8" s="1">
        <v>952.96</v>
      </c>
      <c r="E8" s="1">
        <v>952.96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431.71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14.25">
      <c r="A9" s="1" t="s">
        <v>80</v>
      </c>
      <c r="B9" s="1">
        <v>1384.67</v>
      </c>
      <c r="C9" s="1">
        <v>1384.67</v>
      </c>
      <c r="D9" s="1">
        <v>952.96</v>
      </c>
      <c r="E9" s="1">
        <v>952.96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431.71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14.25">
      <c r="A10" s="1" t="s">
        <v>81</v>
      </c>
      <c r="B10" s="1">
        <v>1384.67</v>
      </c>
      <c r="C10" s="1">
        <v>1384.67</v>
      </c>
      <c r="D10" s="1">
        <v>952.96</v>
      </c>
      <c r="E10" s="1">
        <v>952.96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431.71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14.25">
      <c r="A11" s="1" t="s">
        <v>82</v>
      </c>
      <c r="B11" s="1">
        <v>1384.67</v>
      </c>
      <c r="C11" s="1">
        <v>1384.67</v>
      </c>
      <c r="D11" s="1">
        <v>952.96</v>
      </c>
      <c r="E11" s="1">
        <v>952.96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431.71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</sheetData>
  <mergeCells count="2">
    <mergeCell ref="D5:G5"/>
    <mergeCell ref="A2:G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4"/>
  <sheetViews>
    <sheetView workbookViewId="0" topLeftCell="A1">
      <selection activeCell="H22" sqref="G22:H22"/>
    </sheetView>
  </sheetViews>
  <sheetFormatPr defaultColWidth="9.00390625" defaultRowHeight="14.25"/>
  <cols>
    <col min="1" max="1" width="29.25390625" style="0" customWidth="1"/>
    <col min="3" max="3" width="12.75390625" style="0" customWidth="1"/>
    <col min="4" max="4" width="22.875" style="0" customWidth="1"/>
    <col min="5" max="5" width="15.125" style="0" customWidth="1"/>
    <col min="6" max="6" width="19.00390625" style="0" customWidth="1"/>
    <col min="7" max="7" width="18.625" style="0" customWidth="1"/>
    <col min="8" max="8" width="16.375" style="0" customWidth="1"/>
    <col min="9" max="9" width="18.375" style="0" customWidth="1"/>
    <col min="10" max="10" width="13.125" style="0" customWidth="1"/>
    <col min="11" max="11" width="11.625" style="0" customWidth="1"/>
    <col min="12" max="12" width="13.50390625" style="0" customWidth="1"/>
    <col min="13" max="13" width="14.875" style="0" customWidth="1"/>
    <col min="14" max="14" width="23.00390625" style="0" customWidth="1"/>
    <col min="15" max="15" width="20.875" style="0" customWidth="1"/>
    <col min="16" max="16" width="16.625" style="0" customWidth="1"/>
    <col min="17" max="17" width="23.00390625" style="0" customWidth="1"/>
    <col min="18" max="18" width="20.75390625" style="0" customWidth="1"/>
    <col min="19" max="19" width="18.875" style="0" customWidth="1"/>
    <col min="20" max="20" width="44.50390625" style="0" customWidth="1"/>
    <col min="21" max="21" width="23.375" style="0" customWidth="1"/>
    <col min="22" max="22" width="13.75390625" style="0" customWidth="1"/>
    <col min="23" max="23" width="16.625" style="0" customWidth="1"/>
    <col min="24" max="24" width="9.25390625" style="0" customWidth="1"/>
    <col min="25" max="25" width="16.75390625" style="0" customWidth="1"/>
    <col min="26" max="26" width="22.625" style="0" customWidth="1"/>
  </cols>
  <sheetData>
    <row r="1" ht="14.25">
      <c r="Z1" t="s">
        <v>83</v>
      </c>
    </row>
    <row r="2" spans="1:10" ht="20.25">
      <c r="A2" s="8" t="s">
        <v>84</v>
      </c>
      <c r="B2" s="8"/>
      <c r="C2" s="8"/>
      <c r="D2" s="8"/>
      <c r="E2" s="8"/>
      <c r="F2" s="8"/>
      <c r="G2" s="8"/>
      <c r="H2" s="8"/>
      <c r="I2" s="8"/>
      <c r="J2" s="8"/>
    </row>
    <row r="3" ht="14.25">
      <c r="Z3" t="s">
        <v>23</v>
      </c>
    </row>
    <row r="4" spans="1:26" ht="14.25">
      <c r="A4" s="1" t="s">
        <v>61</v>
      </c>
      <c r="B4" s="1" t="s">
        <v>85</v>
      </c>
      <c r="C4" s="4" t="s">
        <v>86</v>
      </c>
      <c r="D4" s="4"/>
      <c r="E4" s="4"/>
      <c r="F4" s="4" t="s">
        <v>87</v>
      </c>
      <c r="G4" s="4"/>
      <c r="H4" s="1" t="s">
        <v>88</v>
      </c>
      <c r="I4" s="1" t="s">
        <v>89</v>
      </c>
      <c r="J4" s="1" t="s">
        <v>90</v>
      </c>
      <c r="K4" s="2" t="s">
        <v>91</v>
      </c>
      <c r="L4" s="1" t="s">
        <v>92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1"/>
      <c r="B5" s="1"/>
      <c r="C5" s="1" t="s">
        <v>93</v>
      </c>
      <c r="D5" s="1" t="s">
        <v>94</v>
      </c>
      <c r="E5" s="1" t="s">
        <v>95</v>
      </c>
      <c r="F5" s="1" t="s">
        <v>96</v>
      </c>
      <c r="G5" s="1" t="s">
        <v>97</v>
      </c>
      <c r="H5" s="1"/>
      <c r="I5" s="1"/>
      <c r="J5" s="1"/>
      <c r="K5" s="1"/>
      <c r="L5" s="2" t="s">
        <v>85</v>
      </c>
      <c r="M5" s="2" t="s">
        <v>67</v>
      </c>
      <c r="N5" s="1"/>
      <c r="O5" s="1"/>
      <c r="P5" s="1"/>
      <c r="Q5" s="1" t="s">
        <v>98</v>
      </c>
      <c r="R5" s="1" t="s">
        <v>69</v>
      </c>
      <c r="S5" s="1" t="s">
        <v>70</v>
      </c>
      <c r="T5" s="1" t="s">
        <v>71</v>
      </c>
      <c r="U5" s="1" t="s">
        <v>72</v>
      </c>
      <c r="V5" s="1" t="s">
        <v>99</v>
      </c>
      <c r="W5" s="1" t="s">
        <v>73</v>
      </c>
      <c r="X5" s="1" t="s">
        <v>74</v>
      </c>
      <c r="Y5" s="1" t="s">
        <v>64</v>
      </c>
      <c r="Z5" s="1" t="s">
        <v>65</v>
      </c>
    </row>
    <row r="6" spans="1:26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2" t="s">
        <v>75</v>
      </c>
      <c r="N6" s="1" t="s">
        <v>100</v>
      </c>
      <c r="O6" s="1" t="s">
        <v>77</v>
      </c>
      <c r="P6" s="1" t="s">
        <v>78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3" customFormat="1" ht="14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</row>
    <row r="8" spans="1:26" ht="14.25">
      <c r="A8" s="1" t="s">
        <v>66</v>
      </c>
      <c r="B8" s="1">
        <v>1384.67</v>
      </c>
      <c r="C8" s="1">
        <v>0</v>
      </c>
      <c r="D8" s="1">
        <v>0</v>
      </c>
      <c r="E8" s="1">
        <v>0</v>
      </c>
      <c r="F8" s="1">
        <v>1384.67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1384.67</v>
      </c>
      <c r="M8" s="1">
        <v>952.96</v>
      </c>
      <c r="N8" s="1">
        <v>952.96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431.71</v>
      </c>
      <c r="V8" s="1">
        <v>0</v>
      </c>
      <c r="W8" s="1">
        <v>0</v>
      </c>
      <c r="X8" s="1">
        <v>0</v>
      </c>
      <c r="Y8" s="1">
        <v>0</v>
      </c>
      <c r="Z8" s="1">
        <v>0</v>
      </c>
    </row>
    <row r="9" spans="1:26" ht="14.25">
      <c r="A9" s="1" t="s">
        <v>80</v>
      </c>
      <c r="B9" s="1">
        <v>1384.67</v>
      </c>
      <c r="C9" s="1">
        <v>0</v>
      </c>
      <c r="D9" s="1">
        <v>0</v>
      </c>
      <c r="E9" s="1">
        <v>0</v>
      </c>
      <c r="F9" s="1">
        <v>1384.67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1384.67</v>
      </c>
      <c r="M9" s="1">
        <v>952.96</v>
      </c>
      <c r="N9" s="1">
        <v>952.96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431.71</v>
      </c>
      <c r="V9" s="1">
        <v>0</v>
      </c>
      <c r="W9" s="1">
        <v>0</v>
      </c>
      <c r="X9" s="1">
        <v>0</v>
      </c>
      <c r="Y9" s="1">
        <v>0</v>
      </c>
      <c r="Z9" s="1">
        <v>0</v>
      </c>
    </row>
    <row r="10" spans="1:26" ht="14.25">
      <c r="A10" s="1" t="s">
        <v>81</v>
      </c>
      <c r="B10" s="1">
        <v>1384.67</v>
      </c>
      <c r="C10" s="1">
        <v>0</v>
      </c>
      <c r="D10" s="1">
        <v>0</v>
      </c>
      <c r="E10" s="1">
        <v>0</v>
      </c>
      <c r="F10" s="1">
        <v>1384.67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1384.67</v>
      </c>
      <c r="M10" s="1">
        <v>952.96</v>
      </c>
      <c r="N10" s="1">
        <v>952.96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431.71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</row>
    <row r="11" spans="1:26" ht="14.25">
      <c r="A11" s="1" t="s">
        <v>82</v>
      </c>
      <c r="B11" s="1">
        <v>1384.67</v>
      </c>
      <c r="C11" s="1">
        <v>0</v>
      </c>
      <c r="D11" s="1">
        <v>0</v>
      </c>
      <c r="E11" s="1">
        <v>0</v>
      </c>
      <c r="F11" s="1">
        <v>1384.67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1384.67</v>
      </c>
      <c r="M11" s="1">
        <v>952.96</v>
      </c>
      <c r="N11" s="1">
        <v>952.96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431.71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</row>
    <row r="12" spans="1:26" ht="14.25">
      <c r="A12" s="1" t="s">
        <v>101</v>
      </c>
      <c r="B12" s="1">
        <v>1384.67</v>
      </c>
      <c r="C12" s="1">
        <v>0</v>
      </c>
      <c r="D12" s="1">
        <v>0</v>
      </c>
      <c r="E12" s="1">
        <v>0</v>
      </c>
      <c r="F12" s="1">
        <v>1384.67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1384.67</v>
      </c>
      <c r="M12" s="1">
        <v>952.96</v>
      </c>
      <c r="N12" s="1">
        <v>952.96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431.71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</row>
    <row r="13" spans="1:26" ht="14.25">
      <c r="A13" s="1" t="s">
        <v>102</v>
      </c>
      <c r="B13" s="1">
        <v>1384.67</v>
      </c>
      <c r="C13" s="1">
        <v>0</v>
      </c>
      <c r="D13" s="1">
        <v>0</v>
      </c>
      <c r="E13" s="1">
        <v>0</v>
      </c>
      <c r="F13" s="1">
        <v>1384.67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1384.67</v>
      </c>
      <c r="M13" s="1">
        <v>952.96</v>
      </c>
      <c r="N13" s="1">
        <v>952.96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431.71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</row>
    <row r="14" spans="1:26" ht="14.25">
      <c r="A14" s="1" t="s">
        <v>103</v>
      </c>
      <c r="B14" s="1">
        <v>1384.67</v>
      </c>
      <c r="C14" s="1">
        <v>0</v>
      </c>
      <c r="D14" s="1">
        <v>0</v>
      </c>
      <c r="E14" s="1">
        <v>0</v>
      </c>
      <c r="F14" s="1">
        <v>1384.67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1384.67</v>
      </c>
      <c r="M14" s="1">
        <v>952.96</v>
      </c>
      <c r="N14" s="1">
        <v>952.96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431.71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</row>
  </sheetData>
  <mergeCells count="3">
    <mergeCell ref="A2:J2"/>
    <mergeCell ref="C4:E4"/>
    <mergeCell ref="F4:G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H28" sqref="H28"/>
    </sheetView>
  </sheetViews>
  <sheetFormatPr defaultColWidth="9.00390625" defaultRowHeight="14.25"/>
  <cols>
    <col min="4" max="4" width="18.875" style="0" customWidth="1"/>
    <col min="7" max="7" width="16.50390625" style="0" customWidth="1"/>
    <col min="8" max="8" width="14.375" style="0" customWidth="1"/>
    <col min="9" max="9" width="18.00390625" style="0" customWidth="1"/>
    <col min="10" max="10" width="18.125" style="0" customWidth="1"/>
    <col min="11" max="11" width="13.25390625" style="0" customWidth="1"/>
    <col min="12" max="12" width="20.50390625" style="0" customWidth="1"/>
    <col min="13" max="13" width="16.75390625" style="0" customWidth="1"/>
  </cols>
  <sheetData>
    <row r="1" ht="14.25">
      <c r="N1" t="s">
        <v>104</v>
      </c>
    </row>
    <row r="2" spans="1:8" ht="20.25">
      <c r="A2" s="8" t="s">
        <v>105</v>
      </c>
      <c r="B2" s="8"/>
      <c r="C2" s="8"/>
      <c r="D2" s="8"/>
      <c r="E2" s="8"/>
      <c r="F2" s="8"/>
      <c r="G2" s="8"/>
      <c r="H2" s="8"/>
    </row>
    <row r="3" ht="14.25">
      <c r="N3" t="s">
        <v>23</v>
      </c>
    </row>
    <row r="4" spans="1:14" s="3" customFormat="1" ht="14.25">
      <c r="A4" s="2" t="s">
        <v>0</v>
      </c>
      <c r="B4" s="2" t="s">
        <v>106</v>
      </c>
      <c r="C4" s="2" t="s">
        <v>107</v>
      </c>
      <c r="D4" s="2" t="s">
        <v>108</v>
      </c>
      <c r="E4" s="2"/>
      <c r="F4" s="2"/>
      <c r="G4" s="2" t="s">
        <v>109</v>
      </c>
      <c r="H4" s="2" t="s">
        <v>110</v>
      </c>
      <c r="I4" s="2" t="s">
        <v>111</v>
      </c>
      <c r="J4" s="2"/>
      <c r="K4" s="2"/>
      <c r="L4" s="2" t="s">
        <v>112</v>
      </c>
      <c r="M4" s="2" t="s">
        <v>113</v>
      </c>
      <c r="N4" s="2" t="s">
        <v>114</v>
      </c>
    </row>
    <row r="5" spans="1:14" s="3" customFormat="1" ht="14.25">
      <c r="A5" s="2"/>
      <c r="B5" s="2"/>
      <c r="C5" s="2"/>
      <c r="D5" s="2" t="s">
        <v>115</v>
      </c>
      <c r="E5" s="2" t="s">
        <v>116</v>
      </c>
      <c r="F5" s="2" t="s">
        <v>117</v>
      </c>
      <c r="G5" s="2"/>
      <c r="H5" s="2"/>
      <c r="I5" s="2" t="s">
        <v>75</v>
      </c>
      <c r="J5" s="2" t="s">
        <v>118</v>
      </c>
      <c r="K5" s="2" t="s">
        <v>119</v>
      </c>
      <c r="L5" s="2"/>
      <c r="M5" s="2"/>
      <c r="N5" s="2"/>
    </row>
    <row r="6" spans="1:14" ht="14.25">
      <c r="A6" s="1" t="s">
        <v>79</v>
      </c>
      <c r="B6" s="1" t="s">
        <v>79</v>
      </c>
      <c r="C6" s="1" t="s">
        <v>79</v>
      </c>
      <c r="D6" s="1">
        <v>1</v>
      </c>
      <c r="E6" s="1">
        <v>2</v>
      </c>
      <c r="F6" s="1">
        <v>3</v>
      </c>
      <c r="G6" s="1">
        <v>4</v>
      </c>
      <c r="H6" s="1">
        <v>5</v>
      </c>
      <c r="I6" s="1">
        <v>6</v>
      </c>
      <c r="J6" s="1">
        <v>7</v>
      </c>
      <c r="K6" s="1">
        <v>8</v>
      </c>
      <c r="L6" s="1">
        <v>9</v>
      </c>
      <c r="M6" s="1">
        <v>10</v>
      </c>
      <c r="N6" s="1" t="s">
        <v>79</v>
      </c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"/>
  <sheetViews>
    <sheetView workbookViewId="0" topLeftCell="A1">
      <selection activeCell="D31" sqref="D31"/>
    </sheetView>
  </sheetViews>
  <sheetFormatPr defaultColWidth="9.00390625" defaultRowHeight="14.25"/>
  <cols>
    <col min="4" max="4" width="19.375" style="0" customWidth="1"/>
    <col min="7" max="7" width="27.875" style="0" customWidth="1"/>
    <col min="8" max="8" width="31.125" style="0" customWidth="1"/>
    <col min="9" max="9" width="30.875" style="0" customWidth="1"/>
    <col min="10" max="10" width="24.875" style="0" customWidth="1"/>
    <col min="11" max="11" width="16.50390625" style="0" customWidth="1"/>
    <col min="12" max="12" width="18.50390625" style="0" customWidth="1"/>
    <col min="13" max="13" width="28.00390625" style="0" customWidth="1"/>
    <col min="14" max="14" width="23.00390625" style="0" customWidth="1"/>
  </cols>
  <sheetData>
    <row r="1" ht="14.25">
      <c r="O1" t="s">
        <v>120</v>
      </c>
    </row>
    <row r="2" spans="1:8" ht="20.25">
      <c r="A2" s="8" t="s">
        <v>121</v>
      </c>
      <c r="B2" s="8"/>
      <c r="C2" s="8"/>
      <c r="D2" s="8"/>
      <c r="E2" s="8"/>
      <c r="F2" s="8"/>
      <c r="G2" s="8"/>
      <c r="H2" s="8"/>
    </row>
    <row r="3" ht="14.25">
      <c r="O3" t="s">
        <v>23</v>
      </c>
    </row>
    <row r="4" spans="1:15" s="3" customFormat="1" ht="14.25">
      <c r="A4" s="2" t="s">
        <v>0</v>
      </c>
      <c r="B4" s="2" t="s">
        <v>106</v>
      </c>
      <c r="C4" s="2" t="s">
        <v>107</v>
      </c>
      <c r="D4" s="2" t="s">
        <v>108</v>
      </c>
      <c r="E4" s="2"/>
      <c r="F4" s="2"/>
      <c r="G4" s="2" t="s">
        <v>122</v>
      </c>
      <c r="H4" s="2"/>
      <c r="I4" s="2"/>
      <c r="J4" s="2"/>
      <c r="K4" s="2"/>
      <c r="L4" s="2"/>
      <c r="M4" s="2"/>
      <c r="N4" s="2"/>
      <c r="O4" s="2" t="s">
        <v>123</v>
      </c>
    </row>
    <row r="5" spans="1:15" s="3" customFormat="1" ht="14.25">
      <c r="A5" s="2"/>
      <c r="B5" s="2"/>
      <c r="C5" s="2"/>
      <c r="D5" s="2" t="s">
        <v>115</v>
      </c>
      <c r="E5" s="2" t="s">
        <v>116</v>
      </c>
      <c r="F5" s="2" t="s">
        <v>117</v>
      </c>
      <c r="G5" s="2" t="s">
        <v>124</v>
      </c>
      <c r="H5" s="2" t="s">
        <v>125</v>
      </c>
      <c r="I5" s="2" t="s">
        <v>126</v>
      </c>
      <c r="J5" s="2" t="s">
        <v>127</v>
      </c>
      <c r="K5" s="2"/>
      <c r="L5" s="2"/>
      <c r="M5" s="2"/>
      <c r="N5" s="2" t="s">
        <v>128</v>
      </c>
      <c r="O5" s="2"/>
    </row>
    <row r="6" spans="1:15" s="3" customFormat="1" ht="14.25">
      <c r="A6" s="2"/>
      <c r="B6" s="2"/>
      <c r="C6" s="2"/>
      <c r="D6" s="2"/>
      <c r="E6" s="2"/>
      <c r="F6" s="2"/>
      <c r="G6" s="2"/>
      <c r="H6" s="2"/>
      <c r="I6" s="2"/>
      <c r="J6" s="2" t="s">
        <v>129</v>
      </c>
      <c r="K6" s="2" t="s">
        <v>130</v>
      </c>
      <c r="L6" s="2" t="s">
        <v>131</v>
      </c>
      <c r="M6" s="2" t="s">
        <v>132</v>
      </c>
      <c r="N6" s="2"/>
      <c r="O6" s="2"/>
    </row>
    <row r="7" spans="1:15" s="3" customFormat="1" ht="14.25">
      <c r="A7" s="2" t="s">
        <v>79</v>
      </c>
      <c r="B7" s="2" t="s">
        <v>79</v>
      </c>
      <c r="C7" s="2" t="s">
        <v>79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 t="s">
        <v>79</v>
      </c>
    </row>
    <row r="8" spans="1:15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</sheetData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M1">
      <selection activeCell="T23" sqref="T23"/>
    </sheetView>
  </sheetViews>
  <sheetFormatPr defaultColWidth="9.00390625" defaultRowHeight="14.25"/>
  <cols>
    <col min="1" max="1" width="16.25390625" style="0" customWidth="1"/>
    <col min="2" max="2" width="28.125" style="0" customWidth="1"/>
    <col min="3" max="3" width="32.25390625" style="0" customWidth="1"/>
    <col min="4" max="4" width="34.50390625" style="0" customWidth="1"/>
    <col min="5" max="5" width="30.75390625" style="0" customWidth="1"/>
    <col min="6" max="6" width="21.00390625" style="0" customWidth="1"/>
    <col min="7" max="7" width="24.125" style="0" customWidth="1"/>
    <col min="8" max="8" width="32.125" style="0" customWidth="1"/>
    <col min="10" max="10" width="11.00390625" style="0" customWidth="1"/>
    <col min="11" max="11" width="15.125" style="0" customWidth="1"/>
    <col min="12" max="12" width="17.875" style="0" customWidth="1"/>
    <col min="13" max="13" width="16.625" style="0" customWidth="1"/>
    <col min="15" max="15" width="19.75390625" style="0" customWidth="1"/>
    <col min="16" max="16" width="19.50390625" style="0" customWidth="1"/>
    <col min="17" max="17" width="23.125" style="0" customWidth="1"/>
    <col min="18" max="18" width="20.25390625" style="0" customWidth="1"/>
    <col min="19" max="19" width="15.875" style="0" customWidth="1"/>
    <col min="20" max="20" width="23.875" style="0" customWidth="1"/>
  </cols>
  <sheetData>
    <row r="2" ht="14.25">
      <c r="T2" t="s">
        <v>133</v>
      </c>
    </row>
    <row r="3" spans="1:4" ht="20.25">
      <c r="A3" s="8" t="s">
        <v>134</v>
      </c>
      <c r="B3" s="8"/>
      <c r="C3" s="8"/>
      <c r="D3" s="8"/>
    </row>
    <row r="4" ht="14.25">
      <c r="T4" t="s">
        <v>23</v>
      </c>
    </row>
    <row r="5" spans="1:20" s="3" customFormat="1" ht="14.25">
      <c r="A5" s="2" t="s">
        <v>61</v>
      </c>
      <c r="B5" s="2" t="s">
        <v>124</v>
      </c>
      <c r="C5" s="2" t="s">
        <v>125</v>
      </c>
      <c r="D5" s="2" t="s">
        <v>126</v>
      </c>
      <c r="E5" s="2" t="s">
        <v>127</v>
      </c>
      <c r="F5" s="2"/>
      <c r="G5" s="2"/>
      <c r="H5" s="2"/>
      <c r="I5" s="2" t="s">
        <v>135</v>
      </c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128</v>
      </c>
    </row>
    <row r="6" spans="1:20" s="3" customFormat="1" ht="14.25">
      <c r="A6" s="2"/>
      <c r="B6" s="2"/>
      <c r="C6" s="2"/>
      <c r="D6" s="2"/>
      <c r="E6" s="2" t="s">
        <v>136</v>
      </c>
      <c r="F6" s="2" t="s">
        <v>137</v>
      </c>
      <c r="G6" s="2" t="s">
        <v>138</v>
      </c>
      <c r="H6" s="2" t="s">
        <v>139</v>
      </c>
      <c r="I6" s="2" t="s">
        <v>140</v>
      </c>
      <c r="J6" s="2" t="s">
        <v>86</v>
      </c>
      <c r="K6" s="2"/>
      <c r="L6" s="2"/>
      <c r="M6" s="2"/>
      <c r="N6" s="2" t="s">
        <v>87</v>
      </c>
      <c r="O6" s="2"/>
      <c r="P6" s="2"/>
      <c r="Q6" s="2" t="s">
        <v>141</v>
      </c>
      <c r="R6" s="2" t="s">
        <v>89</v>
      </c>
      <c r="S6" s="2" t="s">
        <v>90</v>
      </c>
      <c r="T6" s="2"/>
    </row>
    <row r="7" spans="1:20" s="3" customFormat="1" ht="14.25">
      <c r="A7" s="2"/>
      <c r="B7" s="2"/>
      <c r="C7" s="2"/>
      <c r="D7" s="2"/>
      <c r="E7" s="2"/>
      <c r="F7" s="2"/>
      <c r="G7" s="2"/>
      <c r="H7" s="2"/>
      <c r="I7" s="2"/>
      <c r="J7" s="2" t="s">
        <v>142</v>
      </c>
      <c r="K7" s="2" t="s">
        <v>93</v>
      </c>
      <c r="L7" s="2" t="s">
        <v>143</v>
      </c>
      <c r="M7" s="2" t="s">
        <v>95</v>
      </c>
      <c r="N7" s="2" t="s">
        <v>142</v>
      </c>
      <c r="O7" s="2" t="s">
        <v>96</v>
      </c>
      <c r="P7" s="2" t="s">
        <v>144</v>
      </c>
      <c r="Q7" s="2"/>
      <c r="R7" s="2"/>
      <c r="S7" s="2"/>
      <c r="T7" s="2"/>
    </row>
    <row r="8" spans="1:20" s="3" customFormat="1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3" customFormat="1" ht="14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</row>
    <row r="10" spans="1:20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</sheetData>
  <mergeCells count="1">
    <mergeCell ref="A3:D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D19" sqref="D19"/>
    </sheetView>
  </sheetViews>
  <sheetFormatPr defaultColWidth="9.00390625" defaultRowHeight="14.25"/>
  <cols>
    <col min="1" max="1" width="15.00390625" style="0" customWidth="1"/>
    <col min="2" max="2" width="45.625" style="0" customWidth="1"/>
    <col min="3" max="3" width="11.625" style="0" customWidth="1"/>
    <col min="4" max="4" width="18.875" style="0" customWidth="1"/>
    <col min="5" max="5" width="15.625" style="0" customWidth="1"/>
    <col min="6" max="6" width="24.375" style="0" customWidth="1"/>
    <col min="8" max="8" width="14.25390625" style="0" customWidth="1"/>
    <col min="9" max="9" width="19.625" style="0" customWidth="1"/>
    <col min="10" max="10" width="15.00390625" style="0" customWidth="1"/>
    <col min="12" max="12" width="19.50390625" style="0" customWidth="1"/>
    <col min="13" max="13" width="21.25390625" style="0" customWidth="1"/>
    <col min="14" max="14" width="17.625" style="0" customWidth="1"/>
  </cols>
  <sheetData>
    <row r="2" ht="14.25">
      <c r="N2" t="s">
        <v>145</v>
      </c>
    </row>
    <row r="3" spans="1:6" ht="20.25">
      <c r="A3" s="8" t="s">
        <v>146</v>
      </c>
      <c r="B3" s="8"/>
      <c r="C3" s="8"/>
      <c r="D3" s="8"/>
      <c r="E3" s="8"/>
      <c r="F3" s="8"/>
    </row>
    <row r="4" ht="14.25">
      <c r="N4" t="s">
        <v>23</v>
      </c>
    </row>
    <row r="5" spans="1:14" ht="14.25">
      <c r="A5" s="2" t="s">
        <v>61</v>
      </c>
      <c r="B5" s="2" t="s">
        <v>147</v>
      </c>
      <c r="C5" s="2" t="s">
        <v>127</v>
      </c>
      <c r="D5" s="2"/>
      <c r="E5" s="2" t="s">
        <v>148</v>
      </c>
      <c r="F5" s="2" t="s">
        <v>149</v>
      </c>
      <c r="G5" s="2"/>
      <c r="H5" s="2"/>
      <c r="I5" s="2"/>
      <c r="J5" s="2"/>
      <c r="K5" s="2"/>
      <c r="L5" s="2"/>
      <c r="M5" s="2"/>
      <c r="N5" s="2" t="s">
        <v>113</v>
      </c>
    </row>
    <row r="6" spans="1:14" ht="14.25">
      <c r="A6" s="2"/>
      <c r="B6" s="2"/>
      <c r="C6" s="2" t="s">
        <v>150</v>
      </c>
      <c r="D6" s="2" t="s">
        <v>118</v>
      </c>
      <c r="E6" s="2"/>
      <c r="F6" s="2" t="s">
        <v>66</v>
      </c>
      <c r="G6" s="2" t="s">
        <v>86</v>
      </c>
      <c r="H6" s="2"/>
      <c r="I6" s="2"/>
      <c r="J6" s="2"/>
      <c r="K6" s="2" t="s">
        <v>87</v>
      </c>
      <c r="L6" s="2"/>
      <c r="M6" s="2"/>
      <c r="N6" s="2"/>
    </row>
    <row r="7" spans="1:14" ht="14.25">
      <c r="A7" s="2"/>
      <c r="B7" s="2"/>
      <c r="C7" s="2"/>
      <c r="D7" s="2"/>
      <c r="E7" s="2"/>
      <c r="F7" s="2"/>
      <c r="G7" s="2" t="s">
        <v>75</v>
      </c>
      <c r="H7" s="2" t="s">
        <v>93</v>
      </c>
      <c r="I7" s="2" t="s">
        <v>143</v>
      </c>
      <c r="J7" s="2" t="s">
        <v>95</v>
      </c>
      <c r="K7" s="2" t="s">
        <v>142</v>
      </c>
      <c r="L7" s="2" t="s">
        <v>96</v>
      </c>
      <c r="M7" s="2" t="s">
        <v>144</v>
      </c>
      <c r="N7" s="2"/>
    </row>
    <row r="8" spans="1:14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>
      <c r="A9" s="2" t="s">
        <v>79</v>
      </c>
      <c r="B9" s="2">
        <v>1</v>
      </c>
      <c r="C9" s="2">
        <f aca="true" t="shared" si="0" ref="C9:N9">B9+1</f>
        <v>2</v>
      </c>
      <c r="D9" s="2">
        <f t="shared" si="0"/>
        <v>3</v>
      </c>
      <c r="E9" s="2">
        <f t="shared" si="0"/>
        <v>4</v>
      </c>
      <c r="F9" s="2">
        <f t="shared" si="0"/>
        <v>5</v>
      </c>
      <c r="G9" s="2">
        <f t="shared" si="0"/>
        <v>6</v>
      </c>
      <c r="H9" s="2">
        <f t="shared" si="0"/>
        <v>7</v>
      </c>
      <c r="I9" s="2">
        <f t="shared" si="0"/>
        <v>8</v>
      </c>
      <c r="J9" s="2">
        <f t="shared" si="0"/>
        <v>9</v>
      </c>
      <c r="K9" s="2">
        <f t="shared" si="0"/>
        <v>10</v>
      </c>
      <c r="L9" s="2">
        <f t="shared" si="0"/>
        <v>11</v>
      </c>
      <c r="M9" s="2">
        <f t="shared" si="0"/>
        <v>12</v>
      </c>
      <c r="N9" s="2">
        <f t="shared" si="0"/>
        <v>13</v>
      </c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</sheetData>
  <mergeCells count="1"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2017-01-09T08:24:36Z</dcterms:created>
  <dcterms:modified xsi:type="dcterms:W3CDTF">2017-01-09T08:24:36Z</dcterms:modified>
  <cp:category/>
  <cp:version/>
  <cp:contentType/>
  <cp:contentStatus/>
</cp:coreProperties>
</file>