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firstSheet="3" activeTab="5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纳入预算管理的行政性收费和基金征收计划表" sheetId="6" r:id="rId6"/>
    <sheet name="财政代管资金专户收入计划明细表" sheetId="7" r:id="rId7"/>
    <sheet name="财政代管资金专户核拨支出总表" sheetId="8" r:id="rId8"/>
    <sheet name="行政事业性收费和基金支出核拨总表" sheetId="9" r:id="rId9"/>
    <sheet name="基本支出预算明细表" sheetId="10" r:id="rId10"/>
    <sheet name="行政事业性专项支出预算明细表" sheetId="11" r:id="rId11"/>
    <sheet name="发展建设性项目支出预算明细表" sheetId="12" r:id="rId12"/>
    <sheet name="政府采购预算明细表" sheetId="13" r:id="rId13"/>
    <sheet name="项目结余结转情况表" sheetId="14" r:id="rId14"/>
    <sheet name="单位基本情况表" sheetId="15" r:id="rId15"/>
    <sheet name="三公经费" sheetId="16" r:id="rId16"/>
  </sheets>
  <definedNames/>
  <calcPr fullCalcOnLoad="1"/>
</workbook>
</file>

<file path=xl/sharedStrings.xml><?xml version="1.0" encoding="utf-8"?>
<sst xmlns="http://schemas.openxmlformats.org/spreadsheetml/2006/main" count="561" uniqueCount="304">
  <si>
    <t>单位名称</t>
  </si>
  <si>
    <t>单位名称：三明市妇幼保健院</t>
  </si>
  <si>
    <t>2016年三明市市本级部门预算批复表</t>
  </si>
  <si>
    <t xml:space="preserve">  三明市财政局</t>
  </si>
  <si>
    <t>2016-02-04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</si>
  <si>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</si>
  <si>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</si>
  <si>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</si>
  <si>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</si>
  <si>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</si>
  <si>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</si>
  <si>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</si>
  <si>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财政代管资金专户核拨支出总表</t>
  </si>
  <si>
    <t xml:space="preserve">   表七             行政事业性收费和基金核拨支出总表</t>
  </si>
  <si>
    <t xml:space="preserve">   表八             基本支出预算明细表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</si>
  <si>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</si>
  <si>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</si>
  <si>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</si>
  <si>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</si>
  <si>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表十三           单位基本情况表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</si>
  <si>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</si>
  <si>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</si>
  <si>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</si>
  <si>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</si>
  <si>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</si>
  <si>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</si>
  <si>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</si>
  <si>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</si>
  <si>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</si>
  <si>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</si>
  <si>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</si>
  <si>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</si>
  <si>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</si>
  <si>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</si>
  <si>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</si>
  <si>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</si>
  <si>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</si>
  <si>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</si>
  <si>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</si>
  <si>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</si>
  <si>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</si>
  <si>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</si>
  <si>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</si>
  <si>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</si>
  <si>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</si>
  <si>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</si>
  <si>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</si>
  <si>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</si>
  <si>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</si>
  <si>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</si>
  <si>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</si>
  <si>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</si>
  <si>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</si>
  <si>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</si>
  <si>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</si>
  <si>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</si>
  <si>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</si>
  <si>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</si>
  <si>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</si>
  <si>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</si>
  <si>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</si>
  <si>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</si>
  <si>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</si>
  <si>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</si>
  <si>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</si>
  <si>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</si>
  <si>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</si>
  <si>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</si>
  <si>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</si>
  <si>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</si>
  <si>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</si>
  <si>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</si>
  <si>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</si>
  <si>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</si>
  <si>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</si>
  <si>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</si>
  <si>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</si>
  <si>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</si>
  <si>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</si>
  <si>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</si>
  <si>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</si>
  <si>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</si>
  <si>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市卫计委</t>
  </si>
  <si>
    <t xml:space="preserve">    三明市妇幼保健院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</si>
  <si>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</si>
  <si>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</si>
  <si>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</si>
  <si>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</si>
  <si>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</si>
  <si>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</si>
  <si>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</si>
  <si>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</si>
  <si>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</si>
  <si>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</si>
  <si>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</si>
  <si>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</si>
  <si>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</si>
  <si>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</si>
  <si>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</si>
  <si>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</si>
  <si>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</si>
  <si>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</si>
  <si>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医疗卫生与计划生育支出</t>
  </si>
  <si>
    <t xml:space="preserve">        公共卫生</t>
  </si>
  <si>
    <t xml:space="preserve">          妇幼保健机构</t>
  </si>
  <si>
    <t xml:space="preserve">        医疗保障</t>
  </si>
  <si>
    <t xml:space="preserve">          事业单位医疗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</si>
  <si>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</si>
  <si>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</si>
  <si>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</si>
  <si>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</si>
  <si>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</si>
  <si>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</si>
  <si>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</si>
  <si>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</si>
  <si>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</si>
  <si>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</si>
  <si>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</si>
  <si>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</si>
  <si>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</si>
  <si>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</si>
  <si>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</si>
  <si>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</si>
  <si>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</si>
  <si>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</si>
  <si>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</si>
  <si>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</si>
  <si>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</si>
  <si>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</si>
  <si>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</si>
  <si>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</si>
  <si>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</si>
  <si>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</si>
  <si>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</si>
  <si>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</si>
  <si>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</si>
  <si>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>市卫计委</t>
  </si>
  <si>
    <t xml:space="preserve">  三明市妇幼保健院</t>
  </si>
  <si>
    <t>收费价格调整，收入减少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</si>
  <si>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</si>
  <si>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</si>
  <si>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</si>
  <si>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</si>
  <si>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</si>
  <si>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</si>
  <si>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</si>
  <si>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</si>
  <si>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</si>
  <si>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</si>
  <si>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</si>
  <si>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</si>
  <si>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</si>
  <si>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</si>
  <si>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</si>
  <si>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</si>
  <si>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</si>
  <si>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</si>
  <si>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</si>
  <si>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</si>
  <si>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</si>
  <si>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</si>
  <si>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</si>
  <si>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</si>
  <si>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</si>
  <si>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</si>
  <si>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2100403</t>
  </si>
  <si>
    <t>妇幼保健机构</t>
  </si>
  <si>
    <t xml:space="preserve">          养老保险</t>
  </si>
  <si>
    <t xml:space="preserve">          医疗保险</t>
  </si>
  <si>
    <t>2100502</t>
  </si>
  <si>
    <t>事业单位医疗</t>
  </si>
  <si>
    <t xml:space="preserve">          残疾人就业保障金</t>
  </si>
  <si>
    <t xml:space="preserve">          生育保险</t>
  </si>
  <si>
    <t xml:space="preserve">          绩效工资</t>
  </si>
  <si>
    <t xml:space="preserve">          其他工资</t>
  </si>
  <si>
    <t xml:space="preserve">          住房公积金</t>
  </si>
  <si>
    <t xml:space="preserve">          退休干部其他（高龄补贴等）</t>
  </si>
  <si>
    <t xml:space="preserve">        商品和服务支出</t>
  </si>
  <si>
    <t xml:space="preserve">          在职人员综合定额公用经费</t>
  </si>
  <si>
    <t xml:space="preserve">          汽车经费</t>
  </si>
  <si>
    <t xml:space="preserve">          修购基金(事业单位填列)</t>
  </si>
  <si>
    <t xml:space="preserve">          工会经费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</si>
  <si>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</si>
  <si>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</si>
  <si>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</si>
  <si>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</si>
  <si>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</si>
  <si>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</si>
  <si>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</si>
  <si>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</si>
  <si>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医疗耗材采购</t>
  </si>
  <si>
    <t>否</t>
  </si>
  <si>
    <t xml:space="preserve">    </t>
  </si>
  <si>
    <t>药品采购</t>
  </si>
  <si>
    <t>新生儿疾病筛查试剂</t>
  </si>
  <si>
    <t>检验试剂</t>
  </si>
  <si>
    <t>设备购置</t>
  </si>
  <si>
    <t>是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</si>
  <si>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</si>
  <si>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</si>
  <si>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</si>
  <si>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</si>
  <si>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</si>
  <si>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</si>
  <si>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</si>
  <si>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</si>
  <si>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</si>
  <si>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</si>
  <si>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</si>
  <si>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</si>
  <si>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</si>
  <si>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</si>
  <si>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</si>
  <si>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</si>
  <si>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   医疗卫生与计划生育支出</t>
  </si>
  <si>
    <t xml:space="preserve">      公共卫生</t>
  </si>
  <si>
    <t xml:space="preserve">        妇幼保健机构</t>
  </si>
  <si>
    <t>医用电子生理参数检测仪器设备</t>
  </si>
  <si>
    <t>A032003</t>
  </si>
  <si>
    <t>集中采购</t>
  </si>
  <si>
    <t>台</t>
  </si>
  <si>
    <t xml:space="preserve">        </t>
  </si>
  <si>
    <t>临床检验设备</t>
  </si>
  <si>
    <t>A032017</t>
  </si>
  <si>
    <t>空调机</t>
  </si>
  <si>
    <t>A0206180203</t>
  </si>
  <si>
    <t>黑白激光打印机</t>
  </si>
  <si>
    <t>A020106010201</t>
  </si>
  <si>
    <t>彩色激光打印机</t>
  </si>
  <si>
    <t>A020106010202</t>
  </si>
  <si>
    <t>一般台式计算机</t>
  </si>
  <si>
    <t>A0201010401</t>
  </si>
  <si>
    <t>针式打印机</t>
  </si>
  <si>
    <t>A0201060104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</si>
  <si>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</si>
  <si>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</si>
  <si>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</si>
  <si>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</si>
  <si>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</si>
  <si>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</si>
  <si>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</si>
  <si>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</si>
  <si>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</si>
  <si>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</si>
  <si>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</si>
  <si>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</si>
  <si>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</si>
  <si>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</si>
  <si>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</si>
  <si>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</si>
  <si>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</si>
  <si>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</si>
  <si>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</si>
  <si>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</si>
  <si>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</si>
  <si>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</si>
  <si>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</si>
  <si>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</si>
  <si>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</si>
  <si>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</si>
  <si>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</si>
  <si>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</si>
  <si>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</si>
  <si>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</si>
  <si>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</si>
  <si>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</si>
  <si>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</si>
  <si>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</si>
  <si>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</si>
  <si>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</si>
  <si>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</si>
  <si>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</si>
  <si>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</si>
  <si>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</si>
  <si>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</si>
  <si>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</si>
  <si>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</si>
  <si>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</si>
  <si>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</si>
  <si>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</si>
  <si>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</si>
  <si>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</si>
  <si>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</si>
  <si>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</si>
  <si>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</si>
  <si>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</si>
  <si>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</si>
  <si>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</si>
  <si>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</si>
  <si>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</si>
  <si>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三明市妇幼保健院</t>
  </si>
  <si>
    <t>核拨绩效工资事业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</si>
  <si>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</si>
  <si>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</si>
  <si>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</si>
  <si>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</si>
  <si>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</si>
  <si>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</si>
  <si>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</si>
  <si>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</si>
  <si>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</si>
  <si>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</si>
  <si>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402</t>
  </si>
  <si>
    <t xml:space="preserve">  402013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</si>
</sst>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selection activeCell="A1" sqref="A1"/>
    </sheetView>
  </sheetViews>
  <sheetFormatPr defaultColWidth="9.00390625" defaultRowHeight="14.25"/>
  <sheetData>
    <row r="1" ht="14.25">
      <c r="AR1">
        <v>2951.9</v>
      </c>
    </row>
    <row r="3" ht="14.25">
      <c r="E3" t="s">
        <v>0</v>
      </c>
    </row>
    <row r="7" ht="14.25">
      <c r="A7" t="s">
        <v>1</v>
      </c>
    </row>
    <row r="9" ht="14.25">
      <c r="A9" t="s">
        <v>2</v>
      </c>
    </row>
    <row r="11" ht="14.25">
      <c r="A11" t="s">
        <v>3</v>
      </c>
    </row>
    <row r="13" spans="1:8" ht="14.25">
      <c r="A13" t="s">
        <v>4</v>
      </c>
      <c r="H13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B1">
      <selection activeCell="R27" sqref="A5:R27"/>
    </sheetView>
  </sheetViews>
  <sheetFormatPr defaultColWidth="9.00390625" defaultRowHeight="14.25"/>
  <sheetData>
    <row r="1" ht="14.25">
      <c r="R1" t="s">
        <v>157</v>
      </c>
    </row>
    <row r="2" ht="14.25">
      <c r="A2" t="s">
        <v>158</v>
      </c>
    </row>
    <row r="3" ht="14.25">
      <c r="R3" t="s">
        <v>23</v>
      </c>
    </row>
    <row r="4" spans="1:4" ht="14.25">
      <c r="A4" t="s">
        <v>61</v>
      </c>
      <c r="B4" t="s">
        <v>159</v>
      </c>
      <c r="C4" t="s">
        <v>160</v>
      </c>
      <c r="D4" t="s">
        <v>161</v>
      </c>
    </row>
    <row r="5" spans="1:18" ht="14.25">
      <c r="A5" s="1"/>
      <c r="B5" s="1"/>
      <c r="C5" s="1"/>
      <c r="D5" s="1" t="s">
        <v>86</v>
      </c>
      <c r="E5" s="1" t="s">
        <v>67</v>
      </c>
      <c r="F5" s="1"/>
      <c r="G5" s="1"/>
      <c r="H5" s="1"/>
      <c r="I5" s="1" t="s">
        <v>99</v>
      </c>
      <c r="J5" s="1" t="s">
        <v>69</v>
      </c>
      <c r="K5" s="1" t="s">
        <v>70</v>
      </c>
      <c r="L5" s="1" t="s">
        <v>71</v>
      </c>
      <c r="M5" s="1" t="s">
        <v>72</v>
      </c>
      <c r="N5" s="1" t="s">
        <v>100</v>
      </c>
      <c r="O5" s="1" t="s">
        <v>74</v>
      </c>
      <c r="P5" s="1" t="s">
        <v>75</v>
      </c>
      <c r="Q5" s="1" t="s">
        <v>64</v>
      </c>
      <c r="R5" s="1" t="s">
        <v>65</v>
      </c>
    </row>
    <row r="6" spans="1:18" ht="14.25">
      <c r="A6" s="1"/>
      <c r="B6" s="1"/>
      <c r="C6" s="1"/>
      <c r="D6" s="1"/>
      <c r="E6" s="1" t="s">
        <v>76</v>
      </c>
      <c r="F6" s="1" t="s">
        <v>101</v>
      </c>
      <c r="G6" s="1" t="s">
        <v>78</v>
      </c>
      <c r="H6" s="1" t="s">
        <v>79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14.25">
      <c r="A8" s="1" t="s">
        <v>66</v>
      </c>
      <c r="B8" s="1"/>
      <c r="C8" s="1"/>
      <c r="D8" s="1">
        <v>797.36</v>
      </c>
      <c r="E8" s="1">
        <v>326.13</v>
      </c>
      <c r="F8" s="1">
        <v>305.07</v>
      </c>
      <c r="G8" s="1">
        <v>0</v>
      </c>
      <c r="H8" s="1">
        <v>21.06</v>
      </c>
      <c r="I8" s="1">
        <v>0</v>
      </c>
      <c r="J8" s="1">
        <v>471.23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ht="14.25">
      <c r="A9" s="1" t="s">
        <v>81</v>
      </c>
      <c r="B9" s="1"/>
      <c r="C9" s="1"/>
      <c r="D9" s="1">
        <v>797.36</v>
      </c>
      <c r="E9" s="1">
        <v>326.13</v>
      </c>
      <c r="F9" s="1">
        <v>305.07</v>
      </c>
      <c r="G9" s="1">
        <v>0</v>
      </c>
      <c r="H9" s="1">
        <v>21.06</v>
      </c>
      <c r="I9" s="1">
        <v>0</v>
      </c>
      <c r="J9" s="1">
        <v>471.23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ht="14.25">
      <c r="A10" s="1" t="s">
        <v>82</v>
      </c>
      <c r="B10" s="1"/>
      <c r="C10" s="1"/>
      <c r="D10" s="1">
        <v>797.36</v>
      </c>
      <c r="E10" s="1">
        <v>326.13</v>
      </c>
      <c r="F10" s="1">
        <v>305.07</v>
      </c>
      <c r="G10" s="1">
        <v>0</v>
      </c>
      <c r="H10" s="1">
        <v>21.06</v>
      </c>
      <c r="I10" s="1">
        <v>0</v>
      </c>
      <c r="J10" s="1">
        <v>471.23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ht="14.25">
      <c r="A11" s="1" t="s">
        <v>83</v>
      </c>
      <c r="B11" s="1"/>
      <c r="C11" s="1"/>
      <c r="D11" s="1">
        <v>797.36</v>
      </c>
      <c r="E11" s="1">
        <v>326.13</v>
      </c>
      <c r="F11" s="1">
        <v>305.07</v>
      </c>
      <c r="G11" s="1">
        <v>0</v>
      </c>
      <c r="H11" s="1">
        <v>21.06</v>
      </c>
      <c r="I11" s="1">
        <v>0</v>
      </c>
      <c r="J11" s="1">
        <v>471.23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ht="14.25">
      <c r="A12" s="1" t="s">
        <v>162</v>
      </c>
      <c r="B12" s="1"/>
      <c r="C12" s="1"/>
      <c r="D12" s="1">
        <v>797.36</v>
      </c>
      <c r="E12" s="1">
        <v>326.13</v>
      </c>
      <c r="F12" s="1">
        <v>305.07</v>
      </c>
      <c r="G12" s="1">
        <v>0</v>
      </c>
      <c r="H12" s="1">
        <v>21.06</v>
      </c>
      <c r="I12" s="1">
        <v>0</v>
      </c>
      <c r="J12" s="1">
        <v>471.23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ht="14.25">
      <c r="A13" s="1" t="s">
        <v>163</v>
      </c>
      <c r="B13" s="1"/>
      <c r="C13" s="1"/>
      <c r="D13" s="1">
        <v>727.45</v>
      </c>
      <c r="E13" s="1">
        <v>322.98</v>
      </c>
      <c r="F13" s="1">
        <v>301.92</v>
      </c>
      <c r="G13" s="1">
        <v>0</v>
      </c>
      <c r="H13" s="1">
        <v>21.06</v>
      </c>
      <c r="I13" s="1">
        <v>0</v>
      </c>
      <c r="J13" s="1">
        <v>404.47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ht="14.25">
      <c r="A14" s="1" t="s">
        <v>164</v>
      </c>
      <c r="B14" s="1" t="s">
        <v>165</v>
      </c>
      <c r="C14" s="1" t="s">
        <v>166</v>
      </c>
      <c r="D14" s="1">
        <v>128.5</v>
      </c>
      <c r="E14" s="1">
        <v>128.5</v>
      </c>
      <c r="F14" s="1">
        <v>128.5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4.25">
      <c r="A15" s="1" t="s">
        <v>167</v>
      </c>
      <c r="B15" s="1" t="s">
        <v>165</v>
      </c>
      <c r="C15" s="1"/>
      <c r="D15" s="1">
        <v>73.7</v>
      </c>
      <c r="E15" s="1">
        <v>72.11</v>
      </c>
      <c r="F15" s="1">
        <v>72.11</v>
      </c>
      <c r="G15" s="1">
        <v>0</v>
      </c>
      <c r="H15" s="1">
        <v>0</v>
      </c>
      <c r="I15" s="1">
        <v>0</v>
      </c>
      <c r="J15" s="1">
        <v>1.59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ht="14.25">
      <c r="A16" s="1" t="s">
        <v>168</v>
      </c>
      <c r="B16" s="1" t="s">
        <v>169</v>
      </c>
      <c r="C16" s="1" t="s">
        <v>170</v>
      </c>
      <c r="D16" s="1">
        <v>21.06</v>
      </c>
      <c r="E16" s="1">
        <v>21.06</v>
      </c>
      <c r="F16" s="1">
        <v>0</v>
      </c>
      <c r="G16" s="1">
        <v>0</v>
      </c>
      <c r="H16" s="1">
        <v>21.06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1:18" ht="14.25">
      <c r="A17" s="1" t="s">
        <v>171</v>
      </c>
      <c r="B17" s="1" t="s">
        <v>165</v>
      </c>
      <c r="C17" s="1" t="s">
        <v>166</v>
      </c>
      <c r="D17" s="1">
        <v>2.53</v>
      </c>
      <c r="E17" s="1">
        <v>2.53</v>
      </c>
      <c r="F17" s="1">
        <v>2.53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ht="14.25">
      <c r="A18" s="1" t="s">
        <v>172</v>
      </c>
      <c r="B18" s="1" t="s">
        <v>165</v>
      </c>
      <c r="C18" s="1"/>
      <c r="D18" s="1">
        <v>0.75</v>
      </c>
      <c r="E18" s="1">
        <v>0.37</v>
      </c>
      <c r="F18" s="1">
        <v>0.37</v>
      </c>
      <c r="G18" s="1">
        <v>0</v>
      </c>
      <c r="H18" s="1">
        <v>0</v>
      </c>
      <c r="I18" s="1">
        <v>0</v>
      </c>
      <c r="J18" s="1">
        <v>0.38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 ht="14.25">
      <c r="A19" s="1" t="s">
        <v>173</v>
      </c>
      <c r="B19" s="1" t="s">
        <v>165</v>
      </c>
      <c r="C19" s="1"/>
      <c r="D19" s="1">
        <v>170.59</v>
      </c>
      <c r="E19" s="1">
        <v>80.46</v>
      </c>
      <c r="F19" s="1">
        <v>80.46</v>
      </c>
      <c r="G19" s="1">
        <v>0</v>
      </c>
      <c r="H19" s="1">
        <v>0</v>
      </c>
      <c r="I19" s="1">
        <v>0</v>
      </c>
      <c r="J19" s="1">
        <v>90.13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 ht="14.25">
      <c r="A20" s="1" t="s">
        <v>174</v>
      </c>
      <c r="B20" s="1" t="s">
        <v>165</v>
      </c>
      <c r="C20" s="1"/>
      <c r="D20" s="1">
        <v>296.58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296.58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1:18" ht="14.25">
      <c r="A21" s="1" t="s">
        <v>175</v>
      </c>
      <c r="B21" s="1" t="s">
        <v>165</v>
      </c>
      <c r="C21" s="1"/>
      <c r="D21" s="1">
        <v>31.58</v>
      </c>
      <c r="E21" s="1">
        <v>15.79</v>
      </c>
      <c r="F21" s="1">
        <v>15.79</v>
      </c>
      <c r="G21" s="1">
        <v>0</v>
      </c>
      <c r="H21" s="1">
        <v>0</v>
      </c>
      <c r="I21" s="1">
        <v>0</v>
      </c>
      <c r="J21" s="1">
        <v>15.79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 ht="14.25">
      <c r="A22" s="1" t="s">
        <v>176</v>
      </c>
      <c r="B22" s="1" t="s">
        <v>165</v>
      </c>
      <c r="C22" s="1"/>
      <c r="D22" s="1">
        <v>2.16</v>
      </c>
      <c r="E22" s="1">
        <v>2.16</v>
      </c>
      <c r="F22" s="1">
        <v>2.16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14.25">
      <c r="A23" s="1" t="s">
        <v>177</v>
      </c>
      <c r="B23" s="1"/>
      <c r="C23" s="1"/>
      <c r="D23" s="1">
        <v>69.91</v>
      </c>
      <c r="E23" s="1">
        <v>3.15</v>
      </c>
      <c r="F23" s="1">
        <v>3.15</v>
      </c>
      <c r="G23" s="1">
        <v>0</v>
      </c>
      <c r="H23" s="1">
        <v>0</v>
      </c>
      <c r="I23" s="1">
        <v>0</v>
      </c>
      <c r="J23" s="1">
        <v>66.76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 ht="14.25">
      <c r="A24" s="1" t="s">
        <v>178</v>
      </c>
      <c r="B24" s="1" t="s">
        <v>165</v>
      </c>
      <c r="C24" s="1" t="s">
        <v>166</v>
      </c>
      <c r="D24" s="1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9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ht="14.25">
      <c r="A25" s="1" t="s">
        <v>179</v>
      </c>
      <c r="B25" s="1" t="s">
        <v>165</v>
      </c>
      <c r="C25" s="1"/>
      <c r="D25" s="1">
        <v>8.5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8.5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18" ht="14.25">
      <c r="A26" s="1" t="s">
        <v>180</v>
      </c>
      <c r="B26" s="1" t="s">
        <v>165</v>
      </c>
      <c r="C26" s="1"/>
      <c r="D26" s="1">
        <v>45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45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18" ht="14.25">
      <c r="A27" s="1" t="s">
        <v>181</v>
      </c>
      <c r="B27" s="1" t="s">
        <v>165</v>
      </c>
      <c r="C27" s="1"/>
      <c r="D27" s="1">
        <v>7.41</v>
      </c>
      <c r="E27" s="1">
        <v>3.15</v>
      </c>
      <c r="F27" s="1">
        <v>3.15</v>
      </c>
      <c r="G27" s="1">
        <v>0</v>
      </c>
      <c r="H27" s="1">
        <v>0</v>
      </c>
      <c r="I27" s="1">
        <v>0</v>
      </c>
      <c r="J27" s="1">
        <v>4.26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N1">
      <selection activeCell="V20" sqref="V20"/>
    </sheetView>
  </sheetViews>
  <sheetFormatPr defaultColWidth="9.00390625" defaultRowHeight="14.25"/>
  <sheetData>
    <row r="1" ht="14.25">
      <c r="T1" t="s">
        <v>182</v>
      </c>
    </row>
    <row r="2" ht="14.25">
      <c r="A2" t="s">
        <v>183</v>
      </c>
    </row>
    <row r="3" ht="14.25">
      <c r="T3" t="s">
        <v>23</v>
      </c>
    </row>
    <row r="4" spans="1:20" ht="14.25">
      <c r="A4" s="1" t="s">
        <v>61</v>
      </c>
      <c r="B4" s="1" t="s">
        <v>184</v>
      </c>
      <c r="C4" s="1" t="s">
        <v>185</v>
      </c>
      <c r="D4" s="1" t="s">
        <v>186</v>
      </c>
      <c r="E4" s="1" t="s">
        <v>187</v>
      </c>
      <c r="F4" s="1" t="s">
        <v>188</v>
      </c>
      <c r="G4" s="1" t="s">
        <v>189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1"/>
      <c r="C5" s="1"/>
      <c r="D5" s="1"/>
      <c r="E5" s="1"/>
      <c r="F5" s="1"/>
      <c r="G5" s="1" t="s">
        <v>67</v>
      </c>
      <c r="H5" s="1"/>
      <c r="I5" s="1"/>
      <c r="J5" s="1"/>
      <c r="K5" s="1" t="s">
        <v>99</v>
      </c>
      <c r="L5" s="1" t="s">
        <v>69</v>
      </c>
      <c r="M5" s="1" t="s">
        <v>70</v>
      </c>
      <c r="N5" s="1" t="s">
        <v>71</v>
      </c>
      <c r="O5" s="1" t="s">
        <v>72</v>
      </c>
      <c r="P5" s="1" t="s">
        <v>100</v>
      </c>
      <c r="Q5" s="1" t="s">
        <v>74</v>
      </c>
      <c r="R5" s="1" t="s">
        <v>75</v>
      </c>
      <c r="S5" s="1" t="s">
        <v>64</v>
      </c>
      <c r="T5" s="1" t="s">
        <v>65</v>
      </c>
    </row>
    <row r="6" spans="1:20" ht="14.25">
      <c r="A6" s="1"/>
      <c r="B6" s="1"/>
      <c r="C6" s="1"/>
      <c r="D6" s="1"/>
      <c r="E6" s="1"/>
      <c r="F6" s="1"/>
      <c r="G6" s="1" t="s">
        <v>76</v>
      </c>
      <c r="H6" s="1" t="s">
        <v>101</v>
      </c>
      <c r="I6" s="1" t="s">
        <v>78</v>
      </c>
      <c r="J6" s="1" t="s">
        <v>79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>
        <v>1</v>
      </c>
      <c r="B7" s="1">
        <v>2</v>
      </c>
      <c r="C7" s="1"/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</row>
    <row r="8" spans="1:20" ht="14.25">
      <c r="A8" s="1" t="s">
        <v>66</v>
      </c>
      <c r="B8" s="1"/>
      <c r="C8" s="1"/>
      <c r="D8" s="1"/>
      <c r="E8" s="1"/>
      <c r="F8" s="1">
        <v>983.77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983.77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81</v>
      </c>
      <c r="B9" s="1"/>
      <c r="C9" s="1"/>
      <c r="D9" s="1"/>
      <c r="E9" s="1"/>
      <c r="F9" s="1">
        <v>983.77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983.77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82</v>
      </c>
      <c r="B10" s="1"/>
      <c r="C10" s="1"/>
      <c r="D10" s="1"/>
      <c r="E10" s="1"/>
      <c r="F10" s="1">
        <v>983.77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983.77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83</v>
      </c>
      <c r="B11" s="1" t="s">
        <v>190</v>
      </c>
      <c r="C11" s="1" t="s">
        <v>165</v>
      </c>
      <c r="D11" s="1" t="s">
        <v>166</v>
      </c>
      <c r="E11" s="1" t="s">
        <v>191</v>
      </c>
      <c r="F11" s="1">
        <v>300.32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300.32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192</v>
      </c>
      <c r="B12" s="1" t="s">
        <v>193</v>
      </c>
      <c r="C12" s="1" t="s">
        <v>165</v>
      </c>
      <c r="D12" s="1"/>
      <c r="E12" s="1" t="s">
        <v>191</v>
      </c>
      <c r="F12" s="1">
        <v>410.27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410.27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192</v>
      </c>
      <c r="B13" s="1" t="s">
        <v>194</v>
      </c>
      <c r="C13" s="1" t="s">
        <v>165</v>
      </c>
      <c r="D13" s="1"/>
      <c r="E13" s="1" t="s">
        <v>191</v>
      </c>
      <c r="F13" s="1">
        <v>75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75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1" t="s">
        <v>192</v>
      </c>
      <c r="B14" s="1" t="s">
        <v>195</v>
      </c>
      <c r="C14" s="1" t="s">
        <v>165</v>
      </c>
      <c r="D14" s="1"/>
      <c r="E14" s="1" t="s">
        <v>191</v>
      </c>
      <c r="F14" s="1">
        <v>75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75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4.25">
      <c r="A15" s="1" t="s">
        <v>192</v>
      </c>
      <c r="B15" s="1" t="s">
        <v>196</v>
      </c>
      <c r="C15" s="1" t="s">
        <v>165</v>
      </c>
      <c r="D15" s="1"/>
      <c r="E15" s="1" t="s">
        <v>197</v>
      </c>
      <c r="F15" s="1">
        <v>123.18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123.18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M1">
      <selection activeCell="S9" sqref="A4:S9"/>
    </sheetView>
  </sheetViews>
  <sheetFormatPr defaultColWidth="9.00390625" defaultRowHeight="14.25"/>
  <sheetData>
    <row r="1" ht="14.25">
      <c r="R1" t="s">
        <v>198</v>
      </c>
    </row>
    <row r="2" ht="14.25">
      <c r="A2" t="s">
        <v>199</v>
      </c>
    </row>
    <row r="3" ht="14.25">
      <c r="R3" t="s">
        <v>23</v>
      </c>
    </row>
    <row r="4" spans="1:19" ht="14.25">
      <c r="A4" s="1" t="s">
        <v>61</v>
      </c>
      <c r="B4" s="1" t="s">
        <v>184</v>
      </c>
      <c r="C4" s="1" t="s">
        <v>186</v>
      </c>
      <c r="D4" s="1" t="s">
        <v>188</v>
      </c>
      <c r="E4" s="1" t="s">
        <v>189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/>
      <c r="D5" s="1"/>
      <c r="E5" s="1" t="s">
        <v>67</v>
      </c>
      <c r="F5" s="1"/>
      <c r="G5" s="1"/>
      <c r="H5" s="1"/>
      <c r="I5" s="1" t="s">
        <v>99</v>
      </c>
      <c r="J5" s="1" t="s">
        <v>69</v>
      </c>
      <c r="K5" s="1" t="s">
        <v>70</v>
      </c>
      <c r="L5" s="1" t="s">
        <v>71</v>
      </c>
      <c r="M5" s="1" t="s">
        <v>72</v>
      </c>
      <c r="N5" s="1" t="s">
        <v>100</v>
      </c>
      <c r="O5" s="1" t="s">
        <v>74</v>
      </c>
      <c r="P5" s="1" t="s">
        <v>75</v>
      </c>
      <c r="Q5" s="1" t="s">
        <v>64</v>
      </c>
      <c r="R5" s="1" t="s">
        <v>65</v>
      </c>
      <c r="S5" s="1"/>
    </row>
    <row r="6" spans="1:19" ht="14.25">
      <c r="A6" s="1"/>
      <c r="B6" s="1"/>
      <c r="C6" s="1"/>
      <c r="D6" s="1"/>
      <c r="E6" s="1" t="s">
        <v>76</v>
      </c>
      <c r="F6" s="1" t="s">
        <v>101</v>
      </c>
      <c r="G6" s="1" t="s">
        <v>78</v>
      </c>
      <c r="H6" s="1" t="s">
        <v>79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/>
    </row>
    <row r="8" spans="1:1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A21" sqref="A6:AA21"/>
    </sheetView>
  </sheetViews>
  <sheetFormatPr defaultColWidth="9.00390625" defaultRowHeight="14.25"/>
  <cols>
    <col min="4" max="4" width="13.625" style="0" customWidth="1"/>
    <col min="5" max="5" width="18.625" style="0" customWidth="1"/>
    <col min="7" max="7" width="14.375" style="0" customWidth="1"/>
  </cols>
  <sheetData>
    <row r="1" ht="14.25">
      <c r="AA1" t="s">
        <v>200</v>
      </c>
    </row>
    <row r="4" ht="14.25">
      <c r="A4" t="s">
        <v>201</v>
      </c>
    </row>
    <row r="5" ht="14.25">
      <c r="AA5" t="s">
        <v>23</v>
      </c>
    </row>
    <row r="6" spans="1:27" ht="14.25">
      <c r="A6" s="1" t="s">
        <v>61</v>
      </c>
      <c r="B6" s="1" t="s">
        <v>202</v>
      </c>
      <c r="C6" s="1" t="s">
        <v>203</v>
      </c>
      <c r="D6" s="1" t="s">
        <v>26</v>
      </c>
      <c r="E6" s="1"/>
      <c r="F6" s="1"/>
      <c r="G6" s="1" t="s">
        <v>204</v>
      </c>
      <c r="H6" s="1" t="s">
        <v>205</v>
      </c>
      <c r="I6" s="1" t="s">
        <v>206</v>
      </c>
      <c r="J6" s="1" t="s">
        <v>207</v>
      </c>
      <c r="K6" s="1" t="s">
        <v>189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208</v>
      </c>
      <c r="AA6" s="1" t="s">
        <v>209</v>
      </c>
    </row>
    <row r="7" spans="1:27" ht="14.25">
      <c r="A7" s="1"/>
      <c r="B7" s="1"/>
      <c r="C7" s="1"/>
      <c r="D7" s="1" t="s">
        <v>210</v>
      </c>
      <c r="E7" s="1" t="s">
        <v>211</v>
      </c>
      <c r="F7" s="1" t="s">
        <v>212</v>
      </c>
      <c r="G7" s="1"/>
      <c r="H7" s="1"/>
      <c r="I7" s="1"/>
      <c r="J7" s="1"/>
      <c r="K7" s="1" t="s">
        <v>213</v>
      </c>
      <c r="L7" s="1" t="s">
        <v>67</v>
      </c>
      <c r="M7" s="1"/>
      <c r="N7" s="1"/>
      <c r="O7" s="1"/>
      <c r="P7" s="1" t="s">
        <v>99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100</v>
      </c>
      <c r="V7" s="1" t="s">
        <v>74</v>
      </c>
      <c r="W7" s="1" t="s">
        <v>75</v>
      </c>
      <c r="X7" s="1" t="s">
        <v>64</v>
      </c>
      <c r="Y7" s="1" t="s">
        <v>65</v>
      </c>
      <c r="Z7" s="1"/>
      <c r="AA7" s="1"/>
    </row>
    <row r="8" spans="1:27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76</v>
      </c>
      <c r="M8" s="1" t="s">
        <v>101</v>
      </c>
      <c r="N8" s="1" t="s">
        <v>78</v>
      </c>
      <c r="O8" s="1" t="s">
        <v>79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  <c r="X9" s="1">
        <v>24</v>
      </c>
      <c r="Y9" s="1">
        <v>27</v>
      </c>
      <c r="Z9" s="1">
        <v>28</v>
      </c>
      <c r="AA9" s="1">
        <v>29</v>
      </c>
    </row>
    <row r="10" spans="1:27" ht="14.25">
      <c r="A10" s="1" t="s">
        <v>66</v>
      </c>
      <c r="B10" s="1"/>
      <c r="C10" s="1"/>
      <c r="D10" s="1"/>
      <c r="E10" s="1"/>
      <c r="F10" s="1"/>
      <c r="G10" s="1"/>
      <c r="H10" s="1"/>
      <c r="I10" s="1"/>
      <c r="J10" s="1">
        <v>30</v>
      </c>
      <c r="K10" s="1">
        <v>123.18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123.18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/>
      <c r="AA10" s="1"/>
    </row>
    <row r="11" spans="1:27" ht="14.25">
      <c r="A11" s="1" t="s">
        <v>81</v>
      </c>
      <c r="B11" s="1"/>
      <c r="C11" s="1"/>
      <c r="D11" s="1"/>
      <c r="E11" s="1"/>
      <c r="F11" s="1"/>
      <c r="G11" s="1"/>
      <c r="H11" s="1"/>
      <c r="I11" s="1"/>
      <c r="J11" s="1">
        <v>30</v>
      </c>
      <c r="K11" s="1">
        <v>123.18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123.18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/>
      <c r="AA11" s="1"/>
    </row>
    <row r="12" spans="1:27" ht="14.25">
      <c r="A12" s="1" t="s">
        <v>137</v>
      </c>
      <c r="B12" s="1"/>
      <c r="C12" s="1"/>
      <c r="D12" s="1"/>
      <c r="E12" s="1"/>
      <c r="F12" s="1"/>
      <c r="G12" s="1"/>
      <c r="H12" s="1"/>
      <c r="I12" s="1"/>
      <c r="J12" s="1">
        <v>30</v>
      </c>
      <c r="K12" s="1">
        <v>123.18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123.18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/>
      <c r="AA12" s="1"/>
    </row>
    <row r="13" spans="1:27" ht="14.25">
      <c r="A13" s="1" t="s">
        <v>214</v>
      </c>
      <c r="B13" s="1"/>
      <c r="C13" s="1"/>
      <c r="D13" s="1"/>
      <c r="E13" s="1"/>
      <c r="F13" s="1"/>
      <c r="G13" s="1"/>
      <c r="H13" s="1"/>
      <c r="I13" s="1"/>
      <c r="J13" s="1">
        <v>30</v>
      </c>
      <c r="K13" s="1">
        <v>123.18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123.18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/>
      <c r="AA13" s="1"/>
    </row>
    <row r="14" spans="1:27" ht="14.25">
      <c r="A14" s="1" t="s">
        <v>215</v>
      </c>
      <c r="B14" s="1"/>
      <c r="C14" s="1"/>
      <c r="D14" s="1"/>
      <c r="E14" s="1"/>
      <c r="F14" s="1"/>
      <c r="G14" s="1"/>
      <c r="H14" s="1"/>
      <c r="I14" s="1"/>
      <c r="J14" s="1">
        <v>30</v>
      </c>
      <c r="K14" s="1">
        <v>123.18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123.18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/>
      <c r="AA14" s="1"/>
    </row>
    <row r="15" spans="1:27" ht="14.25">
      <c r="A15" s="1" t="s">
        <v>216</v>
      </c>
      <c r="B15" s="1" t="s">
        <v>191</v>
      </c>
      <c r="C15" s="1" t="s">
        <v>191</v>
      </c>
      <c r="D15" s="1" t="s">
        <v>196</v>
      </c>
      <c r="E15" s="1" t="s">
        <v>217</v>
      </c>
      <c r="F15" s="1" t="s">
        <v>218</v>
      </c>
      <c r="G15" s="1" t="s">
        <v>219</v>
      </c>
      <c r="H15" s="1" t="s">
        <v>191</v>
      </c>
      <c r="I15" s="1" t="s">
        <v>220</v>
      </c>
      <c r="J15" s="1">
        <v>4</v>
      </c>
      <c r="K15" s="1">
        <v>21.78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21.78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/>
      <c r="AA15" s="1"/>
    </row>
    <row r="16" spans="1:27" ht="14.25">
      <c r="A16" s="1" t="s">
        <v>221</v>
      </c>
      <c r="B16" s="1" t="s">
        <v>191</v>
      </c>
      <c r="C16" s="1" t="s">
        <v>191</v>
      </c>
      <c r="D16" s="1" t="s">
        <v>196</v>
      </c>
      <c r="E16" s="1" t="s">
        <v>222</v>
      </c>
      <c r="F16" s="1" t="s">
        <v>223</v>
      </c>
      <c r="G16" s="1" t="s">
        <v>219</v>
      </c>
      <c r="H16" s="1" t="s">
        <v>191</v>
      </c>
      <c r="I16" s="1" t="s">
        <v>220</v>
      </c>
      <c r="J16" s="1">
        <v>1</v>
      </c>
      <c r="K16" s="1">
        <v>94.4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94.4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/>
      <c r="AA16" s="1"/>
    </row>
    <row r="17" spans="1:27" ht="14.25">
      <c r="A17" s="1" t="s">
        <v>221</v>
      </c>
      <c r="B17" s="1" t="s">
        <v>191</v>
      </c>
      <c r="C17" s="1" t="s">
        <v>191</v>
      </c>
      <c r="D17" s="1" t="s">
        <v>196</v>
      </c>
      <c r="E17" s="1" t="s">
        <v>224</v>
      </c>
      <c r="F17" s="1" t="s">
        <v>225</v>
      </c>
      <c r="G17" s="1" t="s">
        <v>219</v>
      </c>
      <c r="H17" s="1" t="s">
        <v>191</v>
      </c>
      <c r="I17" s="1" t="s">
        <v>220</v>
      </c>
      <c r="J17" s="1">
        <v>6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/>
      <c r="AA17" s="1"/>
    </row>
    <row r="18" spans="1:27" ht="14.25">
      <c r="A18" s="1" t="s">
        <v>221</v>
      </c>
      <c r="B18" s="1" t="s">
        <v>191</v>
      </c>
      <c r="C18" s="1" t="s">
        <v>191</v>
      </c>
      <c r="D18" s="1" t="s">
        <v>196</v>
      </c>
      <c r="E18" s="1" t="s">
        <v>226</v>
      </c>
      <c r="F18" s="1" t="s">
        <v>227</v>
      </c>
      <c r="G18" s="1" t="s">
        <v>219</v>
      </c>
      <c r="H18" s="1" t="s">
        <v>191</v>
      </c>
      <c r="I18" s="1" t="s">
        <v>220</v>
      </c>
      <c r="J18" s="1">
        <v>4</v>
      </c>
      <c r="K18" s="1">
        <v>0.4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0.4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/>
      <c r="AA18" s="1"/>
    </row>
    <row r="19" spans="1:27" ht="14.25">
      <c r="A19" s="1" t="s">
        <v>221</v>
      </c>
      <c r="B19" s="1" t="s">
        <v>191</v>
      </c>
      <c r="C19" s="1" t="s">
        <v>191</v>
      </c>
      <c r="D19" s="1" t="s">
        <v>196</v>
      </c>
      <c r="E19" s="1" t="s">
        <v>228</v>
      </c>
      <c r="F19" s="1" t="s">
        <v>229</v>
      </c>
      <c r="G19" s="1" t="s">
        <v>219</v>
      </c>
      <c r="H19" s="1" t="s">
        <v>191</v>
      </c>
      <c r="I19" s="1" t="s">
        <v>220</v>
      </c>
      <c r="J19" s="1">
        <v>3</v>
      </c>
      <c r="K19" s="1">
        <v>0.6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0.6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/>
      <c r="AA19" s="1"/>
    </row>
    <row r="20" spans="1:27" ht="14.25">
      <c r="A20" s="1" t="s">
        <v>221</v>
      </c>
      <c r="B20" s="1"/>
      <c r="C20" s="1" t="s">
        <v>191</v>
      </c>
      <c r="D20" s="1" t="s">
        <v>196</v>
      </c>
      <c r="E20" s="1" t="s">
        <v>230</v>
      </c>
      <c r="F20" s="1" t="s">
        <v>231</v>
      </c>
      <c r="G20" s="1" t="s">
        <v>219</v>
      </c>
      <c r="H20" s="1" t="s">
        <v>191</v>
      </c>
      <c r="I20" s="1" t="s">
        <v>220</v>
      </c>
      <c r="J20" s="1">
        <v>8</v>
      </c>
      <c r="K20" s="1">
        <v>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/>
      <c r="AA20" s="1"/>
    </row>
    <row r="21" spans="1:27" ht="14.25">
      <c r="A21" s="1" t="s">
        <v>221</v>
      </c>
      <c r="B21" s="1" t="s">
        <v>191</v>
      </c>
      <c r="C21" s="1" t="s">
        <v>191</v>
      </c>
      <c r="D21" s="1" t="s">
        <v>196</v>
      </c>
      <c r="E21" s="1" t="s">
        <v>232</v>
      </c>
      <c r="F21" s="1" t="s">
        <v>233</v>
      </c>
      <c r="G21" s="1" t="s">
        <v>219</v>
      </c>
      <c r="H21" s="1" t="s">
        <v>191</v>
      </c>
      <c r="I21" s="1" t="s">
        <v>220</v>
      </c>
      <c r="J21" s="1">
        <v>4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/>
      <c r="AA21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8" sqref="A4:J8"/>
    </sheetView>
  </sheetViews>
  <sheetFormatPr defaultColWidth="9.00390625" defaultRowHeight="14.25"/>
  <sheetData>
    <row r="1" ht="14.25">
      <c r="I1" t="s">
        <v>234</v>
      </c>
    </row>
    <row r="2" ht="14.25">
      <c r="A2" t="s">
        <v>235</v>
      </c>
    </row>
    <row r="3" ht="14.25">
      <c r="I3" t="s">
        <v>23</v>
      </c>
    </row>
    <row r="4" spans="1:10" ht="14.25">
      <c r="A4" s="1" t="s">
        <v>61</v>
      </c>
      <c r="B4" s="1" t="s">
        <v>236</v>
      </c>
      <c r="C4" s="1" t="s">
        <v>237</v>
      </c>
      <c r="D4" s="1" t="s">
        <v>238</v>
      </c>
      <c r="E4" s="1" t="s">
        <v>239</v>
      </c>
      <c r="F4" s="1" t="s">
        <v>240</v>
      </c>
      <c r="G4" s="1" t="s">
        <v>241</v>
      </c>
      <c r="H4" s="1" t="s">
        <v>242</v>
      </c>
      <c r="I4" s="1" t="s">
        <v>243</v>
      </c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1"/>
  <sheetViews>
    <sheetView workbookViewId="0" topLeftCell="AD1">
      <selection activeCell="AJ11" sqref="A4:AJ11"/>
    </sheetView>
  </sheetViews>
  <sheetFormatPr defaultColWidth="9.00390625" defaultRowHeight="14.25"/>
  <sheetData>
    <row r="1" ht="14.25">
      <c r="AJ1" t="s">
        <v>244</v>
      </c>
    </row>
    <row r="2" ht="14.25">
      <c r="A2" t="s">
        <v>245</v>
      </c>
    </row>
    <row r="4" spans="1:36" ht="14.25">
      <c r="A4" s="1" t="s">
        <v>61</v>
      </c>
      <c r="B4" s="1" t="s">
        <v>246</v>
      </c>
      <c r="C4" s="1" t="s">
        <v>247</v>
      </c>
      <c r="D4" s="1"/>
      <c r="E4" s="1"/>
      <c r="F4" s="1"/>
      <c r="G4" s="1"/>
      <c r="H4" s="1" t="s">
        <v>248</v>
      </c>
      <c r="I4" s="1"/>
      <c r="J4" s="1"/>
      <c r="K4" s="1"/>
      <c r="L4" s="1"/>
      <c r="M4" s="1"/>
      <c r="N4" s="1"/>
      <c r="O4" s="1"/>
      <c r="P4" s="1"/>
      <c r="Q4" s="1" t="s">
        <v>249</v>
      </c>
      <c r="R4" s="1"/>
      <c r="S4" s="1"/>
      <c r="T4" s="1"/>
      <c r="U4" s="1"/>
      <c r="V4" s="1"/>
      <c r="W4" s="1" t="s">
        <v>250</v>
      </c>
      <c r="X4" s="1"/>
      <c r="Y4" s="1"/>
      <c r="Z4" s="1"/>
      <c r="AA4" s="1"/>
      <c r="AB4" s="1"/>
      <c r="AC4" s="1" t="s">
        <v>251</v>
      </c>
      <c r="AD4" s="1"/>
      <c r="AE4" s="1"/>
      <c r="AF4" s="1"/>
      <c r="AG4" s="1" t="s">
        <v>252</v>
      </c>
      <c r="AH4" s="1"/>
      <c r="AI4" s="1" t="s">
        <v>253</v>
      </c>
      <c r="AJ4" s="1" t="s">
        <v>254</v>
      </c>
    </row>
    <row r="5" spans="1:36" ht="14.25">
      <c r="A5" s="1"/>
      <c r="B5" s="1"/>
      <c r="C5" s="1"/>
      <c r="D5" s="1"/>
      <c r="E5" s="1"/>
      <c r="F5" s="1"/>
      <c r="G5" s="1"/>
      <c r="H5" s="1" t="s">
        <v>255</v>
      </c>
      <c r="I5" s="1"/>
      <c r="J5" s="1"/>
      <c r="K5" s="1"/>
      <c r="L5" s="1" t="s">
        <v>256</v>
      </c>
      <c r="M5" s="1"/>
      <c r="N5" s="1" t="s">
        <v>257</v>
      </c>
      <c r="O5" s="1"/>
      <c r="P5" s="1"/>
      <c r="Q5" s="1" t="s">
        <v>258</v>
      </c>
      <c r="R5" s="1" t="s">
        <v>259</v>
      </c>
      <c r="S5" s="1" t="s">
        <v>260</v>
      </c>
      <c r="T5" s="1" t="s">
        <v>261</v>
      </c>
      <c r="U5" s="1" t="s">
        <v>262</v>
      </c>
      <c r="V5" s="1" t="s">
        <v>263</v>
      </c>
      <c r="W5" s="1" t="s">
        <v>264</v>
      </c>
      <c r="X5" s="1" t="s">
        <v>265</v>
      </c>
      <c r="Y5" s="1" t="s">
        <v>266</v>
      </c>
      <c r="Z5" s="1" t="s">
        <v>267</v>
      </c>
      <c r="AA5" s="1" t="s">
        <v>268</v>
      </c>
      <c r="AB5" s="1" t="s">
        <v>269</v>
      </c>
      <c r="AC5" s="1" t="s">
        <v>270</v>
      </c>
      <c r="AD5" s="1"/>
      <c r="AE5" s="1" t="s">
        <v>271</v>
      </c>
      <c r="AF5" s="1" t="s">
        <v>272</v>
      </c>
      <c r="AG5" s="1" t="s">
        <v>273</v>
      </c>
      <c r="AH5" s="1" t="s">
        <v>274</v>
      </c>
      <c r="AI5" s="1"/>
      <c r="AJ5" s="1"/>
    </row>
    <row r="6" spans="1:36" ht="14.25">
      <c r="A6" s="1"/>
      <c r="B6" s="1"/>
      <c r="C6" s="1" t="s">
        <v>66</v>
      </c>
      <c r="D6" s="1" t="s">
        <v>275</v>
      </c>
      <c r="E6" s="1"/>
      <c r="F6" s="1"/>
      <c r="G6" s="1" t="s">
        <v>276</v>
      </c>
      <c r="H6" s="1" t="s">
        <v>76</v>
      </c>
      <c r="I6" s="1" t="s">
        <v>277</v>
      </c>
      <c r="J6" s="1" t="s">
        <v>278</v>
      </c>
      <c r="K6" s="1" t="s">
        <v>279</v>
      </c>
      <c r="L6" s="1" t="s">
        <v>280</v>
      </c>
      <c r="M6" s="1" t="s">
        <v>281</v>
      </c>
      <c r="N6" s="1" t="s">
        <v>280</v>
      </c>
      <c r="O6" s="1" t="s">
        <v>282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283</v>
      </c>
      <c r="AD6" s="1" t="s">
        <v>284</v>
      </c>
      <c r="AE6" s="1"/>
      <c r="AF6" s="1"/>
      <c r="AG6" s="1"/>
      <c r="AH6" s="1"/>
      <c r="AI6" s="1"/>
      <c r="AJ6" s="1"/>
    </row>
    <row r="7" spans="1:36" ht="14.25">
      <c r="A7" s="1"/>
      <c r="B7" s="1"/>
      <c r="C7" s="1"/>
      <c r="D7" s="1" t="s">
        <v>285</v>
      </c>
      <c r="E7" s="1" t="s">
        <v>286</v>
      </c>
      <c r="F7" s="1" t="s">
        <v>287</v>
      </c>
      <c r="G7" s="1"/>
      <c r="H7" s="1"/>
      <c r="I7" s="1"/>
      <c r="J7" s="1"/>
      <c r="K7" s="1"/>
      <c r="L7" s="1"/>
      <c r="M7" s="1"/>
      <c r="N7" s="1"/>
      <c r="O7" s="1" t="s">
        <v>288</v>
      </c>
      <c r="P7" s="1" t="s">
        <v>289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>
        <v>1</v>
      </c>
      <c r="B8" s="1">
        <f aca="true" t="shared" si="0" ref="B8:AJ8">A8+1</f>
        <v>2</v>
      </c>
      <c r="C8" s="1">
        <f t="shared" si="0"/>
        <v>3</v>
      </c>
      <c r="D8" s="1">
        <f t="shared" si="0"/>
        <v>4</v>
      </c>
      <c r="E8" s="1">
        <f t="shared" si="0"/>
        <v>5</v>
      </c>
      <c r="F8" s="1">
        <f t="shared" si="0"/>
        <v>6</v>
      </c>
      <c r="G8" s="1">
        <f t="shared" si="0"/>
        <v>7</v>
      </c>
      <c r="H8" s="1">
        <f t="shared" si="0"/>
        <v>8</v>
      </c>
      <c r="I8" s="1">
        <f t="shared" si="0"/>
        <v>9</v>
      </c>
      <c r="J8" s="1">
        <f t="shared" si="0"/>
        <v>10</v>
      </c>
      <c r="K8" s="1">
        <f t="shared" si="0"/>
        <v>11</v>
      </c>
      <c r="L8" s="1">
        <f t="shared" si="0"/>
        <v>12</v>
      </c>
      <c r="M8" s="1">
        <f t="shared" si="0"/>
        <v>13</v>
      </c>
      <c r="N8" s="1">
        <f t="shared" si="0"/>
        <v>14</v>
      </c>
      <c r="O8" s="1">
        <f t="shared" si="0"/>
        <v>15</v>
      </c>
      <c r="P8" s="1">
        <f t="shared" si="0"/>
        <v>16</v>
      </c>
      <c r="Q8" s="1">
        <f t="shared" si="0"/>
        <v>17</v>
      </c>
      <c r="R8" s="1">
        <f t="shared" si="0"/>
        <v>18</v>
      </c>
      <c r="S8" s="1">
        <f t="shared" si="0"/>
        <v>19</v>
      </c>
      <c r="T8" s="1">
        <f t="shared" si="0"/>
        <v>20</v>
      </c>
      <c r="U8" s="1">
        <f t="shared" si="0"/>
        <v>21</v>
      </c>
      <c r="V8" s="1">
        <f t="shared" si="0"/>
        <v>22</v>
      </c>
      <c r="W8" s="1">
        <f t="shared" si="0"/>
        <v>23</v>
      </c>
      <c r="X8" s="1">
        <f t="shared" si="0"/>
        <v>24</v>
      </c>
      <c r="Y8" s="1">
        <f t="shared" si="0"/>
        <v>25</v>
      </c>
      <c r="Z8" s="1">
        <f t="shared" si="0"/>
        <v>26</v>
      </c>
      <c r="AA8" s="1">
        <f t="shared" si="0"/>
        <v>27</v>
      </c>
      <c r="AB8" s="1">
        <f t="shared" si="0"/>
        <v>28</v>
      </c>
      <c r="AC8" s="1">
        <f t="shared" si="0"/>
        <v>29</v>
      </c>
      <c r="AD8" s="1">
        <f t="shared" si="0"/>
        <v>30</v>
      </c>
      <c r="AE8" s="1">
        <f t="shared" si="0"/>
        <v>31</v>
      </c>
      <c r="AF8" s="1">
        <f t="shared" si="0"/>
        <v>32</v>
      </c>
      <c r="AG8" s="1">
        <f t="shared" si="0"/>
        <v>33</v>
      </c>
      <c r="AH8" s="1">
        <f t="shared" si="0"/>
        <v>34</v>
      </c>
      <c r="AI8" s="1">
        <f t="shared" si="0"/>
        <v>35</v>
      </c>
      <c r="AJ8" s="1">
        <f t="shared" si="0"/>
        <v>36</v>
      </c>
    </row>
    <row r="9" spans="1:36" ht="14.25">
      <c r="A9" s="1" t="s">
        <v>66</v>
      </c>
      <c r="B9" s="1"/>
      <c r="C9" s="1">
        <v>0</v>
      </c>
      <c r="D9" s="1">
        <v>0</v>
      </c>
      <c r="E9" s="1">
        <v>0</v>
      </c>
      <c r="F9" s="1">
        <v>0</v>
      </c>
      <c r="G9" s="1">
        <v>90</v>
      </c>
      <c r="H9" s="1">
        <v>45</v>
      </c>
      <c r="I9" s="1">
        <v>0</v>
      </c>
      <c r="J9" s="1">
        <v>45</v>
      </c>
      <c r="K9" s="1">
        <v>0</v>
      </c>
      <c r="L9" s="1">
        <v>0</v>
      </c>
      <c r="M9" s="1">
        <v>0</v>
      </c>
      <c r="N9" s="1">
        <v>19</v>
      </c>
      <c r="O9" s="1">
        <v>0</v>
      </c>
      <c r="P9" s="1">
        <v>1</v>
      </c>
      <c r="Q9" s="1">
        <v>31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20</v>
      </c>
      <c r="AH9" s="1">
        <v>38</v>
      </c>
      <c r="AI9" s="1">
        <v>0</v>
      </c>
      <c r="AJ9" s="1">
        <v>0</v>
      </c>
    </row>
    <row r="10" spans="1:36" ht="14.25">
      <c r="A10" s="1" t="s">
        <v>290</v>
      </c>
      <c r="B10" s="1" t="s">
        <v>291</v>
      </c>
      <c r="C10" s="1">
        <v>0</v>
      </c>
      <c r="D10" s="1">
        <v>0</v>
      </c>
      <c r="E10" s="1">
        <v>0</v>
      </c>
      <c r="F10" s="1">
        <v>0</v>
      </c>
      <c r="G10" s="1">
        <v>90</v>
      </c>
      <c r="H10" s="1">
        <v>45</v>
      </c>
      <c r="I10" s="1">
        <v>0</v>
      </c>
      <c r="J10" s="1">
        <v>45</v>
      </c>
      <c r="K10" s="1">
        <v>0</v>
      </c>
      <c r="L10" s="1">
        <v>0</v>
      </c>
      <c r="M10" s="1">
        <v>0</v>
      </c>
      <c r="N10" s="1">
        <v>19</v>
      </c>
      <c r="O10" s="1">
        <v>0</v>
      </c>
      <c r="P10" s="1">
        <v>1</v>
      </c>
      <c r="Q10" s="1">
        <v>31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20</v>
      </c>
      <c r="AH10" s="1">
        <v>38</v>
      </c>
      <c r="AI10" s="1">
        <v>0</v>
      </c>
      <c r="AJ10" s="1">
        <v>0</v>
      </c>
    </row>
    <row r="11" spans="1:3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11" sqref="F11"/>
    </sheetView>
  </sheetViews>
  <sheetFormatPr defaultColWidth="9.00390625" defaultRowHeight="14.25"/>
  <cols>
    <col min="2" max="2" width="18.50390625" style="0" customWidth="1"/>
  </cols>
  <sheetData>
    <row r="1" ht="14.25">
      <c r="K1" t="s">
        <v>292</v>
      </c>
    </row>
    <row r="2" ht="14.25">
      <c r="A2" t="s">
        <v>293</v>
      </c>
    </row>
    <row r="3" ht="14.25">
      <c r="K3" t="s">
        <v>294</v>
      </c>
    </row>
    <row r="4" spans="1:13" ht="14.25">
      <c r="A4" s="1" t="s">
        <v>295</v>
      </c>
      <c r="B4" s="1" t="s">
        <v>0</v>
      </c>
      <c r="C4" s="1" t="s">
        <v>66</v>
      </c>
      <c r="D4" s="1" t="s">
        <v>296</v>
      </c>
      <c r="E4" s="1"/>
      <c r="F4" s="1" t="s">
        <v>297</v>
      </c>
      <c r="G4" s="1"/>
      <c r="H4" s="1" t="s">
        <v>298</v>
      </c>
      <c r="I4" s="1"/>
      <c r="J4" s="1"/>
      <c r="K4" s="1"/>
      <c r="L4" s="1"/>
      <c r="M4" s="1"/>
    </row>
    <row r="5" spans="1:13" ht="14.25">
      <c r="A5" s="1"/>
      <c r="B5" s="1"/>
      <c r="C5" s="1"/>
      <c r="D5" s="1" t="s">
        <v>76</v>
      </c>
      <c r="E5" s="1" t="s">
        <v>299</v>
      </c>
      <c r="F5" s="1" t="s">
        <v>76</v>
      </c>
      <c r="G5" s="1" t="s">
        <v>299</v>
      </c>
      <c r="H5" s="1" t="s">
        <v>300</v>
      </c>
      <c r="I5" s="1"/>
      <c r="J5" s="1" t="s">
        <v>301</v>
      </c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 t="s">
        <v>76</v>
      </c>
      <c r="I6" s="1" t="s">
        <v>299</v>
      </c>
      <c r="J6" s="1" t="s">
        <v>76</v>
      </c>
      <c r="K6" s="1" t="s">
        <v>299</v>
      </c>
      <c r="L6" s="1"/>
      <c r="M6" s="1"/>
    </row>
    <row r="7" spans="1:13" ht="14.25">
      <c r="A7" s="1">
        <v>1</v>
      </c>
      <c r="B7" s="1">
        <v>2</v>
      </c>
      <c r="C7" s="1"/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/>
      <c r="M7" s="1"/>
    </row>
    <row r="8" spans="1:13" ht="14.25">
      <c r="A8" s="1"/>
      <c r="B8" s="1" t="s">
        <v>66</v>
      </c>
      <c r="C8" s="1">
        <v>15.5</v>
      </c>
      <c r="D8" s="1">
        <v>0</v>
      </c>
      <c r="E8" s="1">
        <f>M8+N8</f>
        <v>0</v>
      </c>
      <c r="F8" s="1">
        <v>7</v>
      </c>
      <c r="G8" s="1">
        <f>O8+P8</f>
        <v>0</v>
      </c>
      <c r="H8" s="1">
        <v>8.5</v>
      </c>
      <c r="I8" s="1">
        <f>Q8+R8</f>
        <v>0</v>
      </c>
      <c r="J8" s="1">
        <v>0</v>
      </c>
      <c r="K8" s="1">
        <f>S8+T8</f>
        <v>0</v>
      </c>
      <c r="L8" s="1"/>
      <c r="M8" s="1">
        <v>0</v>
      </c>
    </row>
    <row r="9" spans="1:13" ht="14.25">
      <c r="A9" s="1"/>
      <c r="B9" s="1" t="s">
        <v>81</v>
      </c>
      <c r="C9" s="1">
        <v>15.5</v>
      </c>
      <c r="D9" s="1">
        <v>0</v>
      </c>
      <c r="E9" s="1">
        <f>M9+N9</f>
        <v>0</v>
      </c>
      <c r="F9" s="1">
        <v>7</v>
      </c>
      <c r="G9" s="1">
        <f>O9+P9</f>
        <v>0</v>
      </c>
      <c r="H9" s="1">
        <v>8.5</v>
      </c>
      <c r="I9" s="1">
        <f>Q9+R9</f>
        <v>0</v>
      </c>
      <c r="J9" s="1">
        <v>0</v>
      </c>
      <c r="K9" s="1">
        <f>S9+T9</f>
        <v>0</v>
      </c>
      <c r="L9" s="1"/>
      <c r="M9" s="1">
        <v>0</v>
      </c>
    </row>
    <row r="10" spans="1:13" ht="14.25">
      <c r="A10" s="1" t="s">
        <v>302</v>
      </c>
      <c r="B10" s="1" t="s">
        <v>82</v>
      </c>
      <c r="C10" s="1">
        <v>15.5</v>
      </c>
      <c r="D10" s="1">
        <v>0</v>
      </c>
      <c r="E10" s="1">
        <f>M10+N10</f>
        <v>0</v>
      </c>
      <c r="F10" s="1">
        <v>7</v>
      </c>
      <c r="G10" s="1">
        <f>O10+P10</f>
        <v>0</v>
      </c>
      <c r="H10" s="1">
        <v>8.5</v>
      </c>
      <c r="I10" s="1">
        <f>Q10+R10</f>
        <v>0</v>
      </c>
      <c r="J10" s="1">
        <v>0</v>
      </c>
      <c r="K10" s="1">
        <f>S10+T10</f>
        <v>0</v>
      </c>
      <c r="L10" s="1"/>
      <c r="M10" s="1">
        <v>0</v>
      </c>
    </row>
    <row r="11" spans="1:13" ht="14.25">
      <c r="A11" s="1" t="s">
        <v>303</v>
      </c>
      <c r="B11" s="1" t="s">
        <v>83</v>
      </c>
      <c r="C11" s="1">
        <v>15.5</v>
      </c>
      <c r="D11" s="1">
        <v>0</v>
      </c>
      <c r="E11" s="1">
        <f>M11+N11</f>
        <v>0</v>
      </c>
      <c r="F11" s="1">
        <v>7</v>
      </c>
      <c r="G11" s="1">
        <f>O11+P11</f>
        <v>0</v>
      </c>
      <c r="H11" s="1">
        <v>8.5</v>
      </c>
      <c r="I11" s="1">
        <f>Q11+R11</f>
        <v>0</v>
      </c>
      <c r="J11" s="1">
        <v>0</v>
      </c>
      <c r="K11" s="1">
        <f>S11+T11</f>
        <v>0</v>
      </c>
      <c r="L11" s="1"/>
      <c r="M11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13</v>
      </c>
    </row>
    <row r="10" ht="14.25">
      <c r="A10" t="s">
        <v>14</v>
      </c>
    </row>
    <row r="11" ht="14.25">
      <c r="A11" t="s">
        <v>15</v>
      </c>
    </row>
    <row r="12" ht="14.25">
      <c r="A12" t="s">
        <v>16</v>
      </c>
    </row>
    <row r="13" ht="14.25">
      <c r="A13" t="s">
        <v>17</v>
      </c>
    </row>
    <row r="14" ht="14.25">
      <c r="A14" t="s">
        <v>18</v>
      </c>
    </row>
    <row r="15" ht="14.25">
      <c r="A15" t="s">
        <v>19</v>
      </c>
    </row>
    <row r="16" ht="14.25">
      <c r="A16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4" sqref="C4"/>
    </sheetView>
  </sheetViews>
  <sheetFormatPr defaultColWidth="9.00390625" defaultRowHeight="14.25"/>
  <cols>
    <col min="1" max="1" width="34.25390625" style="0" customWidth="1"/>
    <col min="2" max="2" width="12.00390625" style="0" customWidth="1"/>
    <col min="3" max="3" width="33.25390625" style="0" customWidth="1"/>
    <col min="4" max="4" width="19.25390625" style="0" customWidth="1"/>
  </cols>
  <sheetData>
    <row r="1" spans="1:4" ht="14.25">
      <c r="A1" s="1"/>
      <c r="B1" s="1"/>
      <c r="C1" s="1"/>
      <c r="D1" s="1" t="s">
        <v>21</v>
      </c>
    </row>
    <row r="2" spans="1:4" ht="14.25">
      <c r="A2" s="1" t="s">
        <v>22</v>
      </c>
      <c r="B2" s="1"/>
      <c r="C2" s="1"/>
      <c r="D2" s="1"/>
    </row>
    <row r="3" spans="1:4" ht="14.25">
      <c r="A3" s="1"/>
      <c r="B3" s="1"/>
      <c r="C3" s="1"/>
      <c r="D3" s="1" t="s">
        <v>23</v>
      </c>
    </row>
    <row r="4" spans="1:4" ht="14.25">
      <c r="A4" s="1" t="s">
        <v>24</v>
      </c>
      <c r="B4" s="1"/>
      <c r="C4" s="1" t="s">
        <v>25</v>
      </c>
      <c r="D4" s="1"/>
    </row>
    <row r="5" spans="1:4" ht="14.25">
      <c r="A5" s="1" t="s">
        <v>26</v>
      </c>
      <c r="B5" s="1" t="s">
        <v>27</v>
      </c>
      <c r="C5" s="1" t="s">
        <v>26</v>
      </c>
      <c r="D5" s="1" t="s">
        <v>27</v>
      </c>
    </row>
    <row r="6" spans="1:4" ht="14.25">
      <c r="A6" s="1" t="s">
        <v>28</v>
      </c>
      <c r="B6" s="1">
        <v>326.13</v>
      </c>
      <c r="C6" s="1" t="s">
        <v>29</v>
      </c>
      <c r="D6" s="1">
        <v>797.36</v>
      </c>
    </row>
    <row r="7" spans="1:4" ht="14.25">
      <c r="A7" s="1" t="s">
        <v>30</v>
      </c>
      <c r="B7" s="1">
        <v>305.07</v>
      </c>
      <c r="C7" s="1" t="s">
        <v>31</v>
      </c>
      <c r="D7" s="1">
        <v>727.45</v>
      </c>
    </row>
    <row r="8" spans="1:4" ht="14.25">
      <c r="A8" s="1" t="s">
        <v>32</v>
      </c>
      <c r="B8" s="1">
        <v>0</v>
      </c>
      <c r="C8" s="1" t="s">
        <v>33</v>
      </c>
      <c r="D8" s="1">
        <v>693.71</v>
      </c>
    </row>
    <row r="9" spans="1:4" ht="14.25">
      <c r="A9" s="1" t="s">
        <v>34</v>
      </c>
      <c r="B9" s="1">
        <v>21.06</v>
      </c>
      <c r="C9" s="1" t="s">
        <v>35</v>
      </c>
      <c r="D9" s="1">
        <v>33.74</v>
      </c>
    </row>
    <row r="10" spans="1:4" ht="14.25">
      <c r="A10" s="1" t="s">
        <v>36</v>
      </c>
      <c r="B10" s="1">
        <v>0</v>
      </c>
      <c r="C10" s="1" t="s">
        <v>37</v>
      </c>
      <c r="D10" s="1">
        <v>69.91</v>
      </c>
    </row>
    <row r="11" spans="1:4" ht="14.25">
      <c r="A11" s="1" t="s">
        <v>38</v>
      </c>
      <c r="B11" s="1">
        <v>1455</v>
      </c>
      <c r="C11" s="1" t="s">
        <v>39</v>
      </c>
      <c r="D11" s="1">
        <v>983.77</v>
      </c>
    </row>
    <row r="12" spans="1:4" ht="14.25">
      <c r="A12" s="1" t="s">
        <v>40</v>
      </c>
      <c r="B12" s="1">
        <v>0</v>
      </c>
      <c r="C12" s="1" t="s">
        <v>41</v>
      </c>
      <c r="D12" s="1">
        <v>983.77</v>
      </c>
    </row>
    <row r="13" spans="1:4" ht="14.25">
      <c r="A13" s="1" t="s">
        <v>42</v>
      </c>
      <c r="B13" s="1">
        <v>0</v>
      </c>
      <c r="C13" s="1" t="s">
        <v>43</v>
      </c>
      <c r="D13" s="1">
        <v>0</v>
      </c>
    </row>
    <row r="14" spans="1:4" ht="14.25">
      <c r="A14" s="1" t="s">
        <v>44</v>
      </c>
      <c r="B14" s="1">
        <v>0</v>
      </c>
      <c r="C14" s="1" t="s">
        <v>45</v>
      </c>
      <c r="D14" s="1">
        <v>0</v>
      </c>
    </row>
    <row r="15" spans="1:4" ht="14.25">
      <c r="A15" s="1" t="s">
        <v>46</v>
      </c>
      <c r="B15" s="1">
        <v>0</v>
      </c>
      <c r="C15" s="1" t="s">
        <v>47</v>
      </c>
      <c r="D15" s="1">
        <v>0</v>
      </c>
    </row>
    <row r="16" spans="1:4" ht="14.25">
      <c r="A16" s="1" t="s">
        <v>48</v>
      </c>
      <c r="B16" s="1">
        <v>0</v>
      </c>
      <c r="C16" s="1" t="s">
        <v>49</v>
      </c>
      <c r="D16" s="1">
        <v>0</v>
      </c>
    </row>
    <row r="17" spans="1:4" ht="14.25">
      <c r="A17" s="1" t="s">
        <v>50</v>
      </c>
      <c r="B17" s="1">
        <v>0</v>
      </c>
      <c r="C17" s="1"/>
      <c r="D17" s="1"/>
    </row>
    <row r="18" spans="1:4" ht="14.25">
      <c r="A18" s="1"/>
      <c r="B18" s="1"/>
      <c r="C18" s="1"/>
      <c r="D18" s="1" t="s">
        <v>51</v>
      </c>
    </row>
    <row r="19" spans="1:4" ht="14.25">
      <c r="A19" s="1" t="s">
        <v>52</v>
      </c>
      <c r="B19" s="1">
        <v>1781.13</v>
      </c>
      <c r="C19" s="1" t="s">
        <v>53</v>
      </c>
      <c r="D19" s="1">
        <v>1781.13</v>
      </c>
    </row>
    <row r="20" spans="1:4" ht="14.25">
      <c r="A20" s="1" t="s">
        <v>54</v>
      </c>
      <c r="B20" s="1">
        <v>0</v>
      </c>
      <c r="C20" s="1" t="s">
        <v>55</v>
      </c>
      <c r="D20" s="1">
        <v>0</v>
      </c>
    </row>
    <row r="21" spans="1:4" ht="14.25">
      <c r="A21" s="1" t="s">
        <v>56</v>
      </c>
      <c r="B21" s="1">
        <v>0</v>
      </c>
      <c r="C21" s="1"/>
      <c r="D21" s="1" t="s">
        <v>51</v>
      </c>
    </row>
    <row r="22" spans="1:4" ht="14.25">
      <c r="A22" s="1"/>
      <c r="B22" s="1" t="s">
        <v>51</v>
      </c>
      <c r="C22" s="1"/>
      <c r="D22" s="1"/>
    </row>
    <row r="23" spans="1:4" ht="14.25">
      <c r="A23" s="1" t="s">
        <v>57</v>
      </c>
      <c r="B23" s="1">
        <v>1781.13</v>
      </c>
      <c r="C23" s="1" t="s">
        <v>58</v>
      </c>
      <c r="D23" s="1">
        <v>1781.13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E28" sqref="E28"/>
    </sheetView>
  </sheetViews>
  <sheetFormatPr defaultColWidth="9.00390625" defaultRowHeight="14.25"/>
  <sheetData>
    <row r="1" ht="14.25">
      <c r="Q1" t="s">
        <v>59</v>
      </c>
    </row>
    <row r="2" spans="1:17" ht="14.2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23</v>
      </c>
    </row>
    <row r="4" spans="1:17" ht="14.25">
      <c r="A4" s="1" t="s">
        <v>61</v>
      </c>
      <c r="B4" s="1" t="s">
        <v>62</v>
      </c>
      <c r="C4" s="1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64</v>
      </c>
      <c r="Q4" s="1" t="s">
        <v>65</v>
      </c>
    </row>
    <row r="5" spans="1:17" ht="14.25">
      <c r="A5" s="1"/>
      <c r="B5" s="1"/>
      <c r="C5" s="1" t="s">
        <v>66</v>
      </c>
      <c r="D5" s="1" t="s">
        <v>67</v>
      </c>
      <c r="E5" s="1"/>
      <c r="F5" s="1"/>
      <c r="G5" s="1"/>
      <c r="H5" s="1" t="s">
        <v>68</v>
      </c>
      <c r="I5" s="1" t="s">
        <v>69</v>
      </c>
      <c r="J5" s="1" t="s">
        <v>70</v>
      </c>
      <c r="K5" s="1" t="s">
        <v>71</v>
      </c>
      <c r="L5" s="1" t="s">
        <v>72</v>
      </c>
      <c r="M5" s="1" t="s">
        <v>73</v>
      </c>
      <c r="N5" s="1" t="s">
        <v>74</v>
      </c>
      <c r="O5" s="1" t="s">
        <v>75</v>
      </c>
      <c r="P5" s="1"/>
      <c r="Q5" s="1"/>
    </row>
    <row r="6" spans="1:17" ht="14.25">
      <c r="A6" s="1"/>
      <c r="B6" s="1"/>
      <c r="C6" s="1"/>
      <c r="D6" s="1" t="s">
        <v>76</v>
      </c>
      <c r="E6" s="1" t="s">
        <v>77</v>
      </c>
      <c r="F6" s="1" t="s">
        <v>78</v>
      </c>
      <c r="G6" s="1" t="s">
        <v>79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" t="s">
        <v>80</v>
      </c>
      <c r="B7" s="1">
        <v>1</v>
      </c>
      <c r="C7" s="1">
        <f aca="true" t="shared" si="0" ref="C7:Q7">B7+1</f>
        <v>2</v>
      </c>
      <c r="D7" s="1">
        <f t="shared" si="0"/>
        <v>3</v>
      </c>
      <c r="E7" s="1">
        <f t="shared" si="0"/>
        <v>4</v>
      </c>
      <c r="F7" s="1">
        <f t="shared" si="0"/>
        <v>5</v>
      </c>
      <c r="G7" s="1">
        <f t="shared" si="0"/>
        <v>6</v>
      </c>
      <c r="H7" s="1">
        <f t="shared" si="0"/>
        <v>7</v>
      </c>
      <c r="I7" s="1">
        <f t="shared" si="0"/>
        <v>8</v>
      </c>
      <c r="J7" s="1">
        <f t="shared" si="0"/>
        <v>9</v>
      </c>
      <c r="K7" s="1">
        <f t="shared" si="0"/>
        <v>10</v>
      </c>
      <c r="L7" s="1">
        <f t="shared" si="0"/>
        <v>11</v>
      </c>
      <c r="M7" s="1">
        <f t="shared" si="0"/>
        <v>12</v>
      </c>
      <c r="N7" s="1">
        <f t="shared" si="0"/>
        <v>13</v>
      </c>
      <c r="O7" s="1">
        <f t="shared" si="0"/>
        <v>14</v>
      </c>
      <c r="P7" s="1">
        <f t="shared" si="0"/>
        <v>15</v>
      </c>
      <c r="Q7" s="1">
        <f t="shared" si="0"/>
        <v>16</v>
      </c>
    </row>
    <row r="8" spans="1:17" ht="14.25">
      <c r="A8" s="1" t="s">
        <v>66</v>
      </c>
      <c r="B8" s="1">
        <v>1781.13</v>
      </c>
      <c r="C8" s="1">
        <v>1781.13</v>
      </c>
      <c r="D8" s="1">
        <v>326.13</v>
      </c>
      <c r="E8" s="1">
        <v>305.07</v>
      </c>
      <c r="F8" s="1">
        <v>0</v>
      </c>
      <c r="G8" s="1">
        <v>21.06</v>
      </c>
      <c r="H8" s="1">
        <v>0</v>
      </c>
      <c r="I8" s="1">
        <v>1455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4.25">
      <c r="A9" s="1" t="s">
        <v>81</v>
      </c>
      <c r="B9" s="1">
        <v>1781.13</v>
      </c>
      <c r="C9" s="1">
        <v>1781.13</v>
      </c>
      <c r="D9" s="1">
        <v>326.13</v>
      </c>
      <c r="E9" s="1">
        <v>305.07</v>
      </c>
      <c r="F9" s="1">
        <v>0</v>
      </c>
      <c r="G9" s="1">
        <v>21.06</v>
      </c>
      <c r="H9" s="1">
        <v>0</v>
      </c>
      <c r="I9" s="1">
        <v>1455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4.25">
      <c r="A10" s="1" t="s">
        <v>82</v>
      </c>
      <c r="B10" s="1">
        <v>1781.13</v>
      </c>
      <c r="C10" s="1">
        <v>1781.13</v>
      </c>
      <c r="D10" s="1">
        <v>326.13</v>
      </c>
      <c r="E10" s="1">
        <v>305.07</v>
      </c>
      <c r="F10" s="1">
        <v>0</v>
      </c>
      <c r="G10" s="1">
        <v>21.06</v>
      </c>
      <c r="H10" s="1">
        <v>0</v>
      </c>
      <c r="I10" s="1">
        <v>1455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4.25">
      <c r="A11" s="1" t="s">
        <v>83</v>
      </c>
      <c r="B11" s="1">
        <v>1781.13</v>
      </c>
      <c r="C11" s="1">
        <v>1781.13</v>
      </c>
      <c r="D11" s="1">
        <v>326.13</v>
      </c>
      <c r="E11" s="1">
        <v>305.07</v>
      </c>
      <c r="F11" s="1">
        <v>0</v>
      </c>
      <c r="G11" s="1">
        <v>21.06</v>
      </c>
      <c r="H11" s="1">
        <v>0</v>
      </c>
      <c r="I11" s="1">
        <v>1455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1" sqref="A1"/>
    </sheetView>
  </sheetViews>
  <sheetFormatPr defaultColWidth="9.00390625" defaultRowHeight="14.25"/>
  <cols>
    <col min="1" max="1" width="15.25390625" style="0" customWidth="1"/>
  </cols>
  <sheetData>
    <row r="1" ht="14.25">
      <c r="Z1" t="s">
        <v>84</v>
      </c>
    </row>
    <row r="2" ht="14.25">
      <c r="A2" t="s">
        <v>85</v>
      </c>
    </row>
    <row r="3" ht="14.25">
      <c r="Z3" t="s">
        <v>23</v>
      </c>
    </row>
    <row r="4" spans="1:12" ht="14.25">
      <c r="A4" t="s">
        <v>61</v>
      </c>
      <c r="B4" t="s">
        <v>86</v>
      </c>
      <c r="C4" t="s">
        <v>87</v>
      </c>
      <c r="F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</row>
    <row r="5" spans="3:26" ht="14.25">
      <c r="C5" t="s">
        <v>94</v>
      </c>
      <c r="D5" t="s">
        <v>95</v>
      </c>
      <c r="E5" t="s">
        <v>96</v>
      </c>
      <c r="F5" t="s">
        <v>97</v>
      </c>
      <c r="G5" t="s">
        <v>98</v>
      </c>
      <c r="L5" t="s">
        <v>86</v>
      </c>
      <c r="M5" t="s">
        <v>67</v>
      </c>
      <c r="Q5" t="s">
        <v>99</v>
      </c>
      <c r="R5" t="s">
        <v>69</v>
      </c>
      <c r="S5" t="s">
        <v>70</v>
      </c>
      <c r="T5" t="s">
        <v>71</v>
      </c>
      <c r="U5" t="s">
        <v>72</v>
      </c>
      <c r="V5" t="s">
        <v>100</v>
      </c>
      <c r="W5" t="s">
        <v>74</v>
      </c>
      <c r="X5" t="s">
        <v>75</v>
      </c>
      <c r="Y5" t="s">
        <v>64</v>
      </c>
      <c r="Z5" t="s">
        <v>65</v>
      </c>
    </row>
    <row r="6" spans="13:16" ht="14.25">
      <c r="M6" t="s">
        <v>76</v>
      </c>
      <c r="N6" t="s">
        <v>101</v>
      </c>
      <c r="O6" t="s">
        <v>78</v>
      </c>
      <c r="P6" t="s">
        <v>79</v>
      </c>
    </row>
    <row r="7" spans="1:26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</row>
    <row r="8" spans="1:26" ht="14.25">
      <c r="A8" t="s">
        <v>66</v>
      </c>
      <c r="B8">
        <v>1781.13</v>
      </c>
      <c r="C8">
        <v>693.71</v>
      </c>
      <c r="D8">
        <v>33.74</v>
      </c>
      <c r="E8">
        <v>69.91</v>
      </c>
      <c r="F8">
        <v>983.77</v>
      </c>
      <c r="G8">
        <v>0</v>
      </c>
      <c r="H8">
        <v>0</v>
      </c>
      <c r="I8">
        <v>0</v>
      </c>
      <c r="J8">
        <v>0</v>
      </c>
      <c r="K8">
        <v>0</v>
      </c>
      <c r="L8">
        <v>1781.13</v>
      </c>
      <c r="M8">
        <v>326.13</v>
      </c>
      <c r="N8">
        <v>305.07</v>
      </c>
      <c r="O8">
        <v>0</v>
      </c>
      <c r="P8">
        <v>21.06</v>
      </c>
      <c r="Q8">
        <v>0</v>
      </c>
      <c r="R8">
        <v>1455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ht="14.25">
      <c r="A9" t="s">
        <v>81</v>
      </c>
      <c r="B9">
        <v>1781.13</v>
      </c>
      <c r="C9">
        <v>693.71</v>
      </c>
      <c r="D9">
        <v>33.74</v>
      </c>
      <c r="E9">
        <v>69.91</v>
      </c>
      <c r="F9">
        <v>983.77</v>
      </c>
      <c r="G9">
        <v>0</v>
      </c>
      <c r="H9">
        <v>0</v>
      </c>
      <c r="I9">
        <v>0</v>
      </c>
      <c r="J9">
        <v>0</v>
      </c>
      <c r="K9">
        <v>0</v>
      </c>
      <c r="L9">
        <v>1781.13</v>
      </c>
      <c r="M9">
        <v>326.13</v>
      </c>
      <c r="N9">
        <v>305.07</v>
      </c>
      <c r="O9">
        <v>0</v>
      </c>
      <c r="P9">
        <v>21.06</v>
      </c>
      <c r="Q9">
        <v>0</v>
      </c>
      <c r="R9">
        <v>1455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4.25">
      <c r="A10" t="s">
        <v>82</v>
      </c>
      <c r="B10">
        <v>1781.13</v>
      </c>
      <c r="C10">
        <v>693.71</v>
      </c>
      <c r="D10">
        <v>33.74</v>
      </c>
      <c r="E10">
        <v>69.91</v>
      </c>
      <c r="F10">
        <v>983.77</v>
      </c>
      <c r="G10">
        <v>0</v>
      </c>
      <c r="H10">
        <v>0</v>
      </c>
      <c r="I10">
        <v>0</v>
      </c>
      <c r="J10">
        <v>0</v>
      </c>
      <c r="K10">
        <v>0</v>
      </c>
      <c r="L10">
        <v>1781.13</v>
      </c>
      <c r="M10">
        <v>326.13</v>
      </c>
      <c r="N10">
        <v>305.07</v>
      </c>
      <c r="O10">
        <v>0</v>
      </c>
      <c r="P10">
        <v>21.06</v>
      </c>
      <c r="Q10">
        <v>0</v>
      </c>
      <c r="R10">
        <v>1455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4.25">
      <c r="A11" t="s">
        <v>83</v>
      </c>
      <c r="B11">
        <v>1781.13</v>
      </c>
      <c r="C11">
        <v>693.71</v>
      </c>
      <c r="D11">
        <v>33.74</v>
      </c>
      <c r="E11">
        <v>69.91</v>
      </c>
      <c r="F11">
        <v>983.77</v>
      </c>
      <c r="G11">
        <v>0</v>
      </c>
      <c r="H11">
        <v>0</v>
      </c>
      <c r="I11">
        <v>0</v>
      </c>
      <c r="J11">
        <v>0</v>
      </c>
      <c r="K11">
        <v>0</v>
      </c>
      <c r="L11">
        <v>1781.13</v>
      </c>
      <c r="M11">
        <v>326.13</v>
      </c>
      <c r="N11">
        <v>305.07</v>
      </c>
      <c r="O11">
        <v>0</v>
      </c>
      <c r="P11">
        <v>21.06</v>
      </c>
      <c r="Q11">
        <v>0</v>
      </c>
      <c r="R11">
        <v>1455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4.25">
      <c r="A12" t="s">
        <v>102</v>
      </c>
      <c r="B12">
        <v>1781.13</v>
      </c>
      <c r="C12">
        <v>693.71</v>
      </c>
      <c r="D12">
        <v>33.74</v>
      </c>
      <c r="E12">
        <v>69.91</v>
      </c>
      <c r="F12">
        <v>983.77</v>
      </c>
      <c r="G12">
        <v>0</v>
      </c>
      <c r="H12">
        <v>0</v>
      </c>
      <c r="I12">
        <v>0</v>
      </c>
      <c r="J12">
        <v>0</v>
      </c>
      <c r="K12">
        <v>0</v>
      </c>
      <c r="L12">
        <v>1781.13</v>
      </c>
      <c r="M12">
        <v>326.13</v>
      </c>
      <c r="N12">
        <v>305.07</v>
      </c>
      <c r="O12">
        <v>0</v>
      </c>
      <c r="P12">
        <v>21.06</v>
      </c>
      <c r="Q12">
        <v>0</v>
      </c>
      <c r="R12">
        <v>1455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4.25">
      <c r="A13" t="s">
        <v>103</v>
      </c>
      <c r="B13">
        <v>1760.07</v>
      </c>
      <c r="C13">
        <v>672.65</v>
      </c>
      <c r="D13">
        <v>33.74</v>
      </c>
      <c r="E13">
        <v>69.91</v>
      </c>
      <c r="F13">
        <v>983.77</v>
      </c>
      <c r="G13">
        <v>0</v>
      </c>
      <c r="H13">
        <v>0</v>
      </c>
      <c r="I13">
        <v>0</v>
      </c>
      <c r="J13">
        <v>0</v>
      </c>
      <c r="K13">
        <v>0</v>
      </c>
      <c r="L13">
        <v>1760.07</v>
      </c>
      <c r="M13">
        <v>305.07</v>
      </c>
      <c r="N13">
        <v>305.07</v>
      </c>
      <c r="O13">
        <v>0</v>
      </c>
      <c r="P13">
        <v>0</v>
      </c>
      <c r="Q13">
        <v>0</v>
      </c>
      <c r="R13">
        <v>1455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4.25">
      <c r="A14" t="s">
        <v>104</v>
      </c>
      <c r="B14">
        <v>1760.07</v>
      </c>
      <c r="C14">
        <v>672.65</v>
      </c>
      <c r="D14">
        <v>33.74</v>
      </c>
      <c r="E14">
        <v>69.91</v>
      </c>
      <c r="F14">
        <v>983.77</v>
      </c>
      <c r="G14">
        <v>0</v>
      </c>
      <c r="H14">
        <v>0</v>
      </c>
      <c r="I14">
        <v>0</v>
      </c>
      <c r="J14">
        <v>0</v>
      </c>
      <c r="K14">
        <v>0</v>
      </c>
      <c r="L14">
        <v>1760.07</v>
      </c>
      <c r="M14">
        <v>305.07</v>
      </c>
      <c r="N14">
        <v>305.07</v>
      </c>
      <c r="O14">
        <v>0</v>
      </c>
      <c r="P14">
        <v>0</v>
      </c>
      <c r="Q14">
        <v>0</v>
      </c>
      <c r="R14">
        <v>1455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4.25">
      <c r="A15" t="s">
        <v>105</v>
      </c>
      <c r="B15">
        <v>21.06</v>
      </c>
      <c r="C15">
        <v>21.06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21.06</v>
      </c>
      <c r="M15">
        <v>21.06</v>
      </c>
      <c r="N15">
        <v>0</v>
      </c>
      <c r="O15">
        <v>0</v>
      </c>
      <c r="P15">
        <v>21.06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4.25">
      <c r="A16" t="s">
        <v>106</v>
      </c>
      <c r="B16">
        <v>21.06</v>
      </c>
      <c r="C16">
        <v>21.06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21.06</v>
      </c>
      <c r="M16">
        <v>21.06</v>
      </c>
      <c r="N16">
        <v>0</v>
      </c>
      <c r="O16">
        <v>0</v>
      </c>
      <c r="P16">
        <v>21.06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1" sqref="A1"/>
    </sheetView>
  </sheetViews>
  <sheetFormatPr defaultColWidth="9.00390625" defaultRowHeight="14.25"/>
  <sheetData>
    <row r="1" ht="14.25">
      <c r="N1" t="s">
        <v>107</v>
      </c>
    </row>
    <row r="2" ht="14.25">
      <c r="A2" t="s">
        <v>108</v>
      </c>
    </row>
    <row r="3" ht="14.25">
      <c r="N3" t="s">
        <v>23</v>
      </c>
    </row>
    <row r="4" spans="1:14" ht="14.25">
      <c r="A4" t="s">
        <v>0</v>
      </c>
      <c r="B4" t="s">
        <v>109</v>
      </c>
      <c r="C4" t="s">
        <v>110</v>
      </c>
      <c r="D4" t="s">
        <v>111</v>
      </c>
      <c r="G4" t="s">
        <v>112</v>
      </c>
      <c r="H4" t="s">
        <v>113</v>
      </c>
      <c r="I4" t="s">
        <v>114</v>
      </c>
      <c r="L4" t="s">
        <v>115</v>
      </c>
      <c r="M4" t="s">
        <v>116</v>
      </c>
      <c r="N4" t="s">
        <v>117</v>
      </c>
    </row>
    <row r="5" spans="4:11" ht="14.25">
      <c r="D5" t="s">
        <v>118</v>
      </c>
      <c r="E5" t="s">
        <v>119</v>
      </c>
      <c r="F5" t="s">
        <v>120</v>
      </c>
      <c r="I5" t="s">
        <v>76</v>
      </c>
      <c r="J5" t="s">
        <v>121</v>
      </c>
      <c r="K5" t="s">
        <v>122</v>
      </c>
    </row>
    <row r="6" spans="1:14" ht="14.25">
      <c r="A6" t="s">
        <v>80</v>
      </c>
      <c r="B6" t="s">
        <v>80</v>
      </c>
      <c r="C6" t="s">
        <v>80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 t="s">
        <v>80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00390625" defaultRowHeight="14.25"/>
  <sheetData>
    <row r="1" ht="14.25">
      <c r="O1" t="s">
        <v>123</v>
      </c>
    </row>
    <row r="2" ht="14.25">
      <c r="A2" t="s">
        <v>124</v>
      </c>
    </row>
    <row r="3" ht="14.25">
      <c r="O3" t="s">
        <v>23</v>
      </c>
    </row>
    <row r="4" spans="1:15" ht="14.25">
      <c r="A4" t="s">
        <v>0</v>
      </c>
      <c r="B4" t="s">
        <v>109</v>
      </c>
      <c r="C4" t="s">
        <v>110</v>
      </c>
      <c r="D4" t="s">
        <v>111</v>
      </c>
      <c r="G4" t="s">
        <v>125</v>
      </c>
      <c r="O4" t="s">
        <v>126</v>
      </c>
    </row>
    <row r="5" spans="4:14" ht="14.25">
      <c r="D5" t="s">
        <v>118</v>
      </c>
      <c r="E5" t="s">
        <v>119</v>
      </c>
      <c r="F5" t="s">
        <v>120</v>
      </c>
      <c r="G5" t="s">
        <v>127</v>
      </c>
      <c r="H5" t="s">
        <v>128</v>
      </c>
      <c r="I5" t="s">
        <v>129</v>
      </c>
      <c r="J5" t="s">
        <v>130</v>
      </c>
      <c r="N5" t="s">
        <v>131</v>
      </c>
    </row>
    <row r="6" spans="10:13" ht="14.25">
      <c r="J6" t="s">
        <v>132</v>
      </c>
      <c r="K6" t="s">
        <v>133</v>
      </c>
      <c r="L6" t="s">
        <v>134</v>
      </c>
      <c r="M6" t="s">
        <v>135</v>
      </c>
    </row>
    <row r="7" spans="1:15" ht="14.25">
      <c r="A7" t="s">
        <v>80</v>
      </c>
      <c r="B7" t="s">
        <v>80</v>
      </c>
      <c r="C7" t="s">
        <v>80</v>
      </c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  <c r="L7">
        <v>9</v>
      </c>
      <c r="M7">
        <v>10</v>
      </c>
      <c r="N7">
        <v>11</v>
      </c>
      <c r="O7" t="s">
        <v>80</v>
      </c>
    </row>
    <row r="8" spans="1:14" ht="14.25">
      <c r="A8" t="s">
        <v>66</v>
      </c>
      <c r="D8">
        <v>1633</v>
      </c>
      <c r="E8">
        <v>1500</v>
      </c>
      <c r="F8">
        <v>1566.5</v>
      </c>
      <c r="G8">
        <v>0</v>
      </c>
      <c r="H8">
        <v>1500</v>
      </c>
      <c r="I8">
        <v>1500</v>
      </c>
      <c r="J8">
        <v>45</v>
      </c>
      <c r="K8">
        <v>0</v>
      </c>
      <c r="L8">
        <v>0</v>
      </c>
      <c r="M8">
        <v>1455</v>
      </c>
      <c r="N8">
        <v>0</v>
      </c>
    </row>
    <row r="9" spans="1:14" ht="14.25">
      <c r="A9" t="s">
        <v>136</v>
      </c>
      <c r="D9">
        <v>1633</v>
      </c>
      <c r="E9">
        <v>1500</v>
      </c>
      <c r="F9">
        <v>1566.5</v>
      </c>
      <c r="G9">
        <v>0</v>
      </c>
      <c r="H9">
        <v>1500</v>
      </c>
      <c r="I9">
        <v>1500</v>
      </c>
      <c r="J9">
        <v>45</v>
      </c>
      <c r="K9">
        <v>0</v>
      </c>
      <c r="L9">
        <v>0</v>
      </c>
      <c r="M9">
        <v>1455</v>
      </c>
      <c r="N9">
        <v>0</v>
      </c>
    </row>
    <row r="10" spans="1:15" ht="14.25">
      <c r="A10" t="s">
        <v>137</v>
      </c>
      <c r="B10" t="s">
        <v>72</v>
      </c>
      <c r="C10" t="s">
        <v>75</v>
      </c>
      <c r="D10">
        <v>1633</v>
      </c>
      <c r="E10">
        <v>1500</v>
      </c>
      <c r="F10">
        <v>1566.5</v>
      </c>
      <c r="G10">
        <v>0</v>
      </c>
      <c r="H10">
        <v>1500</v>
      </c>
      <c r="I10">
        <v>1500</v>
      </c>
      <c r="J10">
        <v>45</v>
      </c>
      <c r="K10">
        <v>0</v>
      </c>
      <c r="L10">
        <v>0</v>
      </c>
      <c r="M10">
        <v>1455</v>
      </c>
      <c r="N10">
        <v>0</v>
      </c>
      <c r="O10" t="s">
        <v>138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N1">
      <selection activeCell="T13" sqref="A5:T13"/>
    </sheetView>
  </sheetViews>
  <sheetFormatPr defaultColWidth="9.00390625" defaultRowHeight="14.25"/>
  <sheetData>
    <row r="2" ht="14.25">
      <c r="T2" t="s">
        <v>139</v>
      </c>
    </row>
    <row r="3" ht="14.25">
      <c r="A3" t="s">
        <v>140</v>
      </c>
    </row>
    <row r="4" ht="14.25">
      <c r="T4" t="s">
        <v>23</v>
      </c>
    </row>
    <row r="5" spans="1:20" ht="14.25">
      <c r="A5" s="1" t="s">
        <v>61</v>
      </c>
      <c r="B5" s="1" t="s">
        <v>127</v>
      </c>
      <c r="C5" s="1" t="s">
        <v>128</v>
      </c>
      <c r="D5" s="1" t="s">
        <v>129</v>
      </c>
      <c r="E5" s="1" t="s">
        <v>130</v>
      </c>
      <c r="F5" s="1"/>
      <c r="G5" s="1"/>
      <c r="H5" s="1"/>
      <c r="I5" s="1" t="s">
        <v>141</v>
      </c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131</v>
      </c>
    </row>
    <row r="6" spans="1:20" ht="14.25">
      <c r="A6" s="1"/>
      <c r="B6" s="1"/>
      <c r="C6" s="1"/>
      <c r="D6" s="1"/>
      <c r="E6" s="1" t="s">
        <v>142</v>
      </c>
      <c r="F6" s="1" t="s">
        <v>143</v>
      </c>
      <c r="G6" s="1" t="s">
        <v>144</v>
      </c>
      <c r="H6" s="1" t="s">
        <v>145</v>
      </c>
      <c r="I6" s="1" t="s">
        <v>146</v>
      </c>
      <c r="J6" s="1" t="s">
        <v>87</v>
      </c>
      <c r="K6" s="1"/>
      <c r="L6" s="1"/>
      <c r="M6" s="1"/>
      <c r="N6" s="1" t="s">
        <v>88</v>
      </c>
      <c r="O6" s="1"/>
      <c r="P6" s="1"/>
      <c r="Q6" s="1" t="s">
        <v>147</v>
      </c>
      <c r="R6" s="1" t="s">
        <v>90</v>
      </c>
      <c r="S6" s="1" t="s">
        <v>91</v>
      </c>
      <c r="T6" s="1"/>
    </row>
    <row r="7" spans="1:20" ht="14.25">
      <c r="A7" s="1"/>
      <c r="B7" s="1"/>
      <c r="C7" s="1"/>
      <c r="D7" s="1"/>
      <c r="E7" s="1"/>
      <c r="F7" s="1"/>
      <c r="G7" s="1"/>
      <c r="H7" s="1"/>
      <c r="I7" s="1"/>
      <c r="J7" s="1" t="s">
        <v>148</v>
      </c>
      <c r="K7" s="1" t="s">
        <v>94</v>
      </c>
      <c r="L7" s="1" t="s">
        <v>149</v>
      </c>
      <c r="M7" s="1" t="s">
        <v>96</v>
      </c>
      <c r="N7" s="1" t="s">
        <v>148</v>
      </c>
      <c r="O7" s="1" t="s">
        <v>97</v>
      </c>
      <c r="P7" s="1" t="s">
        <v>150</v>
      </c>
      <c r="Q7" s="1"/>
      <c r="R7" s="1"/>
      <c r="S7" s="1"/>
      <c r="T7" s="1"/>
    </row>
    <row r="8" spans="1:2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ht="14.25">
      <c r="A10" s="1" t="s">
        <v>66</v>
      </c>
      <c r="B10" s="1">
        <v>0</v>
      </c>
      <c r="C10" s="1">
        <v>1500</v>
      </c>
      <c r="D10" s="1">
        <v>1500</v>
      </c>
      <c r="E10" s="1">
        <v>45</v>
      </c>
      <c r="F10" s="1">
        <v>0</v>
      </c>
      <c r="G10" s="1">
        <v>0</v>
      </c>
      <c r="H10" s="1">
        <v>1455</v>
      </c>
      <c r="I10" s="1">
        <v>1455</v>
      </c>
      <c r="J10" s="1">
        <v>471.23</v>
      </c>
      <c r="K10" s="1">
        <v>388.68</v>
      </c>
      <c r="L10" s="1">
        <v>15.79</v>
      </c>
      <c r="M10" s="1">
        <v>66.76</v>
      </c>
      <c r="N10" s="1">
        <v>983.77</v>
      </c>
      <c r="O10" s="1">
        <v>983.77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81</v>
      </c>
      <c r="B11" s="1">
        <v>0</v>
      </c>
      <c r="C11" s="1">
        <v>1500</v>
      </c>
      <c r="D11" s="1">
        <v>1500</v>
      </c>
      <c r="E11" s="1">
        <v>45</v>
      </c>
      <c r="F11" s="1">
        <v>0</v>
      </c>
      <c r="G11" s="1">
        <v>0</v>
      </c>
      <c r="H11" s="1">
        <v>1455</v>
      </c>
      <c r="I11" s="1">
        <v>1455</v>
      </c>
      <c r="J11" s="1">
        <v>471.23</v>
      </c>
      <c r="K11" s="1">
        <v>388.68</v>
      </c>
      <c r="L11" s="1">
        <v>15.79</v>
      </c>
      <c r="M11" s="1">
        <v>66.76</v>
      </c>
      <c r="N11" s="1">
        <v>983.77</v>
      </c>
      <c r="O11" s="1">
        <v>983.77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82</v>
      </c>
      <c r="B12" s="1">
        <v>0</v>
      </c>
      <c r="C12" s="1">
        <v>1500</v>
      </c>
      <c r="D12" s="1">
        <v>1500</v>
      </c>
      <c r="E12" s="1">
        <v>45</v>
      </c>
      <c r="F12" s="1">
        <v>0</v>
      </c>
      <c r="G12" s="1">
        <v>0</v>
      </c>
      <c r="H12" s="1">
        <v>1455</v>
      </c>
      <c r="I12" s="1">
        <v>1455</v>
      </c>
      <c r="J12" s="1">
        <v>471.23</v>
      </c>
      <c r="K12" s="1">
        <v>388.68</v>
      </c>
      <c r="L12" s="1">
        <v>15.79</v>
      </c>
      <c r="M12" s="1">
        <v>66.76</v>
      </c>
      <c r="N12" s="1">
        <v>983.77</v>
      </c>
      <c r="O12" s="1">
        <v>983.77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83</v>
      </c>
      <c r="B13" s="1">
        <v>0</v>
      </c>
      <c r="C13" s="1">
        <v>1500</v>
      </c>
      <c r="D13" s="1">
        <v>1500</v>
      </c>
      <c r="E13" s="1">
        <v>45</v>
      </c>
      <c r="F13" s="1">
        <v>0</v>
      </c>
      <c r="G13" s="1">
        <v>0</v>
      </c>
      <c r="H13" s="1">
        <v>1455</v>
      </c>
      <c r="I13" s="1">
        <v>1455</v>
      </c>
      <c r="J13" s="1">
        <v>471.23</v>
      </c>
      <c r="K13" s="1">
        <v>388.68</v>
      </c>
      <c r="L13" s="1">
        <v>15.79</v>
      </c>
      <c r="M13" s="1">
        <v>66.76</v>
      </c>
      <c r="N13" s="1">
        <v>983.77</v>
      </c>
      <c r="O13" s="1">
        <v>983.77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00390625" defaultRowHeight="14.25"/>
  <sheetData>
    <row r="2" ht="14.25">
      <c r="N2" t="s">
        <v>151</v>
      </c>
    </row>
    <row r="3" ht="14.25">
      <c r="A3" t="s">
        <v>152</v>
      </c>
    </row>
    <row r="4" ht="14.25">
      <c r="N4" t="s">
        <v>23</v>
      </c>
    </row>
    <row r="5" spans="1:14" ht="14.25">
      <c r="A5" t="s">
        <v>61</v>
      </c>
      <c r="B5" t="s">
        <v>153</v>
      </c>
      <c r="C5" t="s">
        <v>130</v>
      </c>
      <c r="E5" t="s">
        <v>154</v>
      </c>
      <c r="F5" t="s">
        <v>155</v>
      </c>
      <c r="N5" t="s">
        <v>116</v>
      </c>
    </row>
    <row r="6" spans="3:11" ht="14.25">
      <c r="C6" t="s">
        <v>156</v>
      </c>
      <c r="D6" t="s">
        <v>121</v>
      </c>
      <c r="F6" t="s">
        <v>66</v>
      </c>
      <c r="G6" t="s">
        <v>87</v>
      </c>
      <c r="K6" t="s">
        <v>88</v>
      </c>
    </row>
    <row r="7" spans="7:13" ht="14.25">
      <c r="G7" t="s">
        <v>76</v>
      </c>
      <c r="H7" t="s">
        <v>94</v>
      </c>
      <c r="I7" t="s">
        <v>149</v>
      </c>
      <c r="J7" t="s">
        <v>96</v>
      </c>
      <c r="K7" t="s">
        <v>148</v>
      </c>
      <c r="L7" t="s">
        <v>97</v>
      </c>
      <c r="M7" t="s">
        <v>150</v>
      </c>
    </row>
    <row r="9" spans="1:14" ht="14.25">
      <c r="A9" t="s">
        <v>80</v>
      </c>
      <c r="B9">
        <v>1</v>
      </c>
      <c r="C9">
        <f aca="true" t="shared" si="0" ref="C9:N9">B9+1</f>
        <v>2</v>
      </c>
      <c r="D9">
        <f t="shared" si="0"/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2016-02-16T01:29:03Z</dcterms:created>
  <dcterms:modified xsi:type="dcterms:W3CDTF">2017-01-10T03:34:41Z</dcterms:modified>
  <cp:category/>
  <cp:version/>
  <cp:contentType/>
  <cp:contentStatus/>
</cp:coreProperties>
</file>