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纳入预算管理的行政性收费和基金征收计划表" sheetId="6" r:id="rId6"/>
    <sheet name="财政代管资金专户收入计划明细表" sheetId="7" r:id="rId7"/>
    <sheet name="财政代管资金专户核拨支出总表" sheetId="8" r:id="rId8"/>
    <sheet name="行政事业性收费和基金支出核拨总表" sheetId="9" r:id="rId9"/>
    <sheet name="基本支出预算明细表" sheetId="10" r:id="rId10"/>
    <sheet name="行政事业性专项支出预算明细表" sheetId="11" r:id="rId11"/>
    <sheet name="发展建设性项目支出预算明细表" sheetId="12" r:id="rId12"/>
    <sheet name="政府采购预算明细表" sheetId="13" r:id="rId13"/>
    <sheet name="项目结余结转情况表" sheetId="14" r:id="rId14"/>
    <sheet name="单位基本情况表" sheetId="15" r:id="rId15"/>
    <sheet name="三公经费" sheetId="16" r:id="rId16"/>
  </sheets>
  <definedNames/>
  <calcPr fullCalcOnLoad="1"/>
</workbook>
</file>

<file path=xl/sharedStrings.xml><?xml version="1.0" encoding="utf-8"?>
<sst xmlns="http://schemas.openxmlformats.org/spreadsheetml/2006/main" count="494" uniqueCount="286">
  <si>
    <t>单位名称</t>
  </si>
  <si>
    <t>单位名称：三明市计划生育服务站</t>
  </si>
  <si>
    <t>2016年三明市市本级部门预算批复表</t>
  </si>
  <si>
    <t xml:space="preserve">  三明市财政局</t>
  </si>
  <si>
    <t>2017-01-06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</si>
  <si>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</si>
  <si>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</si>
  <si>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</si>
  <si>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</si>
  <si>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</si>
  <si>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</si>
  <si>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</si>
  <si>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财政代管资金专户核拨支出总表</t>
  </si>
  <si>
    <t xml:space="preserve">   表七             行政事业性收费和基金核拨支出总表</t>
  </si>
  <si>
    <t xml:space="preserve">   表八             基本支出预算明细表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</si>
  <si>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</si>
  <si>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</si>
  <si>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</si>
  <si>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</si>
  <si>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表十三           单位基本情况表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</si>
  <si>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</si>
  <si>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</si>
  <si>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</si>
  <si>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</si>
  <si>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</si>
  <si>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</si>
  <si>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</si>
  <si>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</si>
  <si>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</si>
  <si>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</si>
  <si>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</si>
  <si>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</si>
  <si>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</si>
  <si>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</si>
  <si>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</si>
  <si>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</si>
  <si>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</si>
  <si>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</si>
  <si>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</si>
  <si>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</si>
  <si>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</si>
  <si>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</si>
  <si>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</si>
  <si>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</si>
  <si>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</si>
  <si>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</si>
  <si>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</si>
  <si>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</si>
  <si>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</si>
  <si>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</si>
  <si>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</si>
  <si>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</si>
  <si>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</si>
  <si>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</si>
  <si>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</si>
  <si>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</si>
  <si>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</si>
  <si>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</si>
  <si>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</si>
  <si>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</si>
  <si>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</si>
  <si>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</si>
  <si>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</si>
  <si>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</si>
  <si>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</si>
  <si>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</si>
  <si>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</si>
  <si>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</si>
  <si>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</si>
  <si>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</si>
  <si>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</si>
  <si>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</si>
  <si>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</si>
  <si>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</si>
  <si>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</si>
  <si>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</si>
  <si>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</si>
  <si>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</si>
  <si>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</si>
  <si>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</si>
  <si>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</si>
  <si>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</si>
  <si>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市卫计委</t>
  </si>
  <si>
    <t xml:space="preserve">    三明市计划生育服务站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</si>
  <si>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</si>
  <si>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</si>
  <si>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</si>
  <si>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</si>
  <si>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</si>
  <si>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</si>
  <si>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</si>
  <si>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</si>
  <si>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</si>
  <si>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</si>
  <si>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</si>
  <si>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</si>
  <si>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</si>
  <si>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</si>
  <si>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</si>
  <si>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</si>
  <si>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</si>
  <si>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</si>
  <si>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医疗卫生与计划生育支出</t>
  </si>
  <si>
    <t xml:space="preserve">        医疗保障</t>
  </si>
  <si>
    <t xml:space="preserve">          事业单位医疗</t>
  </si>
  <si>
    <t xml:space="preserve">        计划生育事务</t>
  </si>
  <si>
    <t xml:space="preserve">          其他计划生育事务支出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</si>
  <si>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</si>
  <si>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</si>
  <si>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</si>
  <si>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</si>
  <si>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</si>
  <si>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</si>
  <si>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</si>
  <si>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</si>
  <si>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</si>
  <si>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</si>
  <si>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</si>
  <si>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</si>
  <si>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</si>
  <si>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</si>
  <si>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</si>
  <si>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</si>
  <si>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</si>
  <si>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</si>
  <si>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</si>
  <si>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</si>
  <si>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</si>
  <si>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</si>
  <si>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</si>
  <si>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</si>
  <si>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</si>
  <si>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</si>
  <si>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</si>
  <si>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</si>
  <si>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</si>
  <si>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>市卫计委</t>
  </si>
  <si>
    <t xml:space="preserve">  三明市计划生育服务站</t>
  </si>
  <si>
    <t>其他应缴代管专户收入资金</t>
  </si>
  <si>
    <t>药品成本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</si>
  <si>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</si>
  <si>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</si>
  <si>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</si>
  <si>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</si>
  <si>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</si>
  <si>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</si>
  <si>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</si>
  <si>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</si>
  <si>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</si>
  <si>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</si>
  <si>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</si>
  <si>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</si>
  <si>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</si>
  <si>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</si>
  <si>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</si>
  <si>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</si>
  <si>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</si>
  <si>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</si>
  <si>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</si>
  <si>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</si>
  <si>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</si>
  <si>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</si>
  <si>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</si>
  <si>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</si>
  <si>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</si>
  <si>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</si>
  <si>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2100799</t>
  </si>
  <si>
    <t>其他计划生育事务支出</t>
  </si>
  <si>
    <t xml:space="preserve">          津贴补贴</t>
  </si>
  <si>
    <t xml:space="preserve">          养老保险</t>
  </si>
  <si>
    <t xml:space="preserve">          医疗保险</t>
  </si>
  <si>
    <t>2100502</t>
  </si>
  <si>
    <t>事业单位医疗</t>
  </si>
  <si>
    <t xml:space="preserve">          残疾人就业保障金</t>
  </si>
  <si>
    <t xml:space="preserve">          生育保险</t>
  </si>
  <si>
    <t xml:space="preserve">          绩效工资</t>
  </si>
  <si>
    <t xml:space="preserve">          核定编制内临时工资</t>
  </si>
  <si>
    <t xml:space="preserve">          住房公积金</t>
  </si>
  <si>
    <t xml:space="preserve">          退休干部其他（高龄补贴等）</t>
  </si>
  <si>
    <t xml:space="preserve">        商品和服务支出</t>
  </si>
  <si>
    <t xml:space="preserve">          在职人员综合定额公用经费</t>
  </si>
  <si>
    <t xml:space="preserve">          汽车经费</t>
  </si>
  <si>
    <t xml:space="preserve">          工会经费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</si>
  <si>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</si>
  <si>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</si>
  <si>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</si>
  <si>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</si>
  <si>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</si>
  <si>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</si>
  <si>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</si>
  <si>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</si>
  <si>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妇科普查材料费</t>
  </si>
  <si>
    <t>否</t>
  </si>
  <si>
    <t xml:space="preserve">    </t>
  </si>
  <si>
    <t>成本费用</t>
  </si>
  <si>
    <t>计生宣传经费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</si>
  <si>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</si>
  <si>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</si>
  <si>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</si>
  <si>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</si>
  <si>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</si>
  <si>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</si>
  <si>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</si>
  <si>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</si>
  <si>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</si>
  <si>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</si>
  <si>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</si>
  <si>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</si>
  <si>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</si>
  <si>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</si>
  <si>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</si>
  <si>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</si>
  <si>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</si>
  <si>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</si>
  <si>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</si>
  <si>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</si>
  <si>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</si>
  <si>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</si>
  <si>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</si>
  <si>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</si>
  <si>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</si>
  <si>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</si>
  <si>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药具经费</t>
  </si>
  <si>
    <t>明财（教）指[2014]108号</t>
  </si>
  <si>
    <t>2014.11</t>
  </si>
  <si>
    <t>药具管理费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</si>
  <si>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</si>
  <si>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</si>
  <si>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</si>
  <si>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</si>
  <si>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</si>
  <si>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</si>
  <si>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</si>
  <si>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</si>
  <si>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</si>
  <si>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</si>
  <si>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</si>
  <si>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</si>
  <si>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</si>
  <si>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</si>
  <si>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</si>
  <si>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</si>
  <si>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</si>
  <si>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</si>
  <si>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</si>
  <si>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</si>
  <si>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</si>
  <si>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</si>
  <si>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</si>
  <si>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</si>
  <si>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</si>
  <si>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</si>
  <si>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</si>
  <si>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</si>
  <si>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</si>
  <si>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</si>
  <si>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</si>
  <si>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</si>
  <si>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</si>
  <si>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</si>
  <si>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</si>
  <si>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</si>
  <si>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</si>
  <si>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</si>
  <si>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</si>
  <si>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</si>
  <si>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</si>
  <si>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</si>
  <si>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</si>
  <si>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</si>
  <si>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</si>
  <si>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</si>
  <si>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三明市计划生育服务站</t>
  </si>
  <si>
    <t>核拨绩效工资事业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</si>
  <si>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</si>
  <si>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</si>
  <si>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</si>
  <si>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</si>
  <si>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</si>
  <si>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</si>
  <si>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</si>
  <si>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</si>
  <si>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</si>
  <si>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</si>
  <si>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402</t>
  </si>
  <si>
    <t xml:space="preserve">  402023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</si>
</sst>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workbookViewId="0" topLeftCell="A1">
      <selection activeCell="A1" sqref="A1"/>
    </sheetView>
  </sheetViews>
  <sheetFormatPr defaultColWidth="9.00390625" defaultRowHeight="14.25"/>
  <sheetData>
    <row r="1" ht="14.25">
      <c r="AR1">
        <v>190.97</v>
      </c>
    </row>
    <row r="3" ht="14.25">
      <c r="E3" t="s">
        <v>0</v>
      </c>
    </row>
    <row r="7" ht="14.25">
      <c r="A7" t="s">
        <v>1</v>
      </c>
    </row>
    <row r="9" ht="14.25">
      <c r="A9" t="s">
        <v>2</v>
      </c>
    </row>
    <row r="11" ht="14.25">
      <c r="A11" t="s">
        <v>3</v>
      </c>
    </row>
    <row r="13" spans="1:8" ht="14.25">
      <c r="A13" t="s">
        <v>4</v>
      </c>
      <c r="H13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"/>
    </sheetView>
  </sheetViews>
  <sheetFormatPr defaultColWidth="9.00390625" defaultRowHeight="14.25"/>
  <sheetData>
    <row r="1" ht="14.25">
      <c r="R1" t="s">
        <v>158</v>
      </c>
    </row>
    <row r="2" ht="14.25">
      <c r="A2" t="s">
        <v>159</v>
      </c>
    </row>
    <row r="3" ht="14.25">
      <c r="R3" t="s">
        <v>23</v>
      </c>
    </row>
    <row r="4" spans="1:4" ht="14.25">
      <c r="A4" t="s">
        <v>61</v>
      </c>
      <c r="B4" t="s">
        <v>160</v>
      </c>
      <c r="C4" t="s">
        <v>161</v>
      </c>
      <c r="D4" t="s">
        <v>162</v>
      </c>
    </row>
    <row r="5" spans="4:18" ht="14.25">
      <c r="D5" t="s">
        <v>86</v>
      </c>
      <c r="E5" t="s">
        <v>67</v>
      </c>
      <c r="I5" t="s">
        <v>99</v>
      </c>
      <c r="J5" t="s">
        <v>69</v>
      </c>
      <c r="K5" t="s">
        <v>70</v>
      </c>
      <c r="L5" t="s">
        <v>71</v>
      </c>
      <c r="M5" t="s">
        <v>72</v>
      </c>
      <c r="N5" t="s">
        <v>100</v>
      </c>
      <c r="O5" t="s">
        <v>74</v>
      </c>
      <c r="P5" t="s">
        <v>75</v>
      </c>
      <c r="Q5" t="s">
        <v>64</v>
      </c>
      <c r="R5" t="s">
        <v>65</v>
      </c>
    </row>
    <row r="6" spans="5:8" ht="14.25">
      <c r="E6" t="s">
        <v>76</v>
      </c>
      <c r="F6" t="s">
        <v>101</v>
      </c>
      <c r="G6" t="s">
        <v>78</v>
      </c>
      <c r="H6" t="s">
        <v>79</v>
      </c>
    </row>
    <row r="7" spans="1:18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  <row r="8" spans="1:18" ht="14.25">
      <c r="A8" t="s">
        <v>66</v>
      </c>
      <c r="D8">
        <v>140.88</v>
      </c>
      <c r="E8">
        <v>121.09</v>
      </c>
      <c r="F8">
        <v>114.14</v>
      </c>
      <c r="G8">
        <v>0</v>
      </c>
      <c r="H8">
        <v>6.95</v>
      </c>
      <c r="I8">
        <v>0</v>
      </c>
      <c r="J8">
        <v>0</v>
      </c>
      <c r="K8">
        <v>19.79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4.25">
      <c r="A9" t="s">
        <v>81</v>
      </c>
      <c r="D9">
        <v>140.88</v>
      </c>
      <c r="E9">
        <v>121.09</v>
      </c>
      <c r="F9">
        <v>114.14</v>
      </c>
      <c r="G9">
        <v>0</v>
      </c>
      <c r="H9">
        <v>6.95</v>
      </c>
      <c r="I9">
        <v>0</v>
      </c>
      <c r="J9">
        <v>0</v>
      </c>
      <c r="K9">
        <v>19.79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4.25">
      <c r="A10" t="s">
        <v>82</v>
      </c>
      <c r="D10">
        <v>140.88</v>
      </c>
      <c r="E10">
        <v>121.09</v>
      </c>
      <c r="F10">
        <v>114.14</v>
      </c>
      <c r="G10">
        <v>0</v>
      </c>
      <c r="H10">
        <v>6.95</v>
      </c>
      <c r="I10">
        <v>0</v>
      </c>
      <c r="J10">
        <v>0</v>
      </c>
      <c r="K10">
        <v>19.79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4.25">
      <c r="A11" t="s">
        <v>83</v>
      </c>
      <c r="D11">
        <v>140.88</v>
      </c>
      <c r="E11">
        <v>121.09</v>
      </c>
      <c r="F11">
        <v>114.14</v>
      </c>
      <c r="G11">
        <v>0</v>
      </c>
      <c r="H11">
        <v>6.95</v>
      </c>
      <c r="I11">
        <v>0</v>
      </c>
      <c r="J11">
        <v>0</v>
      </c>
      <c r="K11">
        <v>19.79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4.25">
      <c r="A12" t="s">
        <v>163</v>
      </c>
      <c r="D12">
        <v>140.88</v>
      </c>
      <c r="E12">
        <v>121.09</v>
      </c>
      <c r="F12">
        <v>114.14</v>
      </c>
      <c r="G12">
        <v>0</v>
      </c>
      <c r="H12">
        <v>6.95</v>
      </c>
      <c r="I12">
        <v>0</v>
      </c>
      <c r="J12">
        <v>0</v>
      </c>
      <c r="K12">
        <v>19.79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4.25">
      <c r="A13" t="s">
        <v>164</v>
      </c>
      <c r="D13">
        <v>133.2</v>
      </c>
      <c r="E13">
        <v>113.41</v>
      </c>
      <c r="F13">
        <v>106.46</v>
      </c>
      <c r="G13">
        <v>0</v>
      </c>
      <c r="H13">
        <v>6.95</v>
      </c>
      <c r="I13">
        <v>0</v>
      </c>
      <c r="J13">
        <v>0</v>
      </c>
      <c r="K13">
        <v>19.79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4.25">
      <c r="A14" t="s">
        <v>165</v>
      </c>
      <c r="B14" t="s">
        <v>166</v>
      </c>
      <c r="C14" t="s">
        <v>167</v>
      </c>
      <c r="D14">
        <v>45.21</v>
      </c>
      <c r="E14">
        <v>45.21</v>
      </c>
      <c r="F14">
        <v>45.21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4.25">
      <c r="A15" t="s">
        <v>168</v>
      </c>
      <c r="B15" t="s">
        <v>166</v>
      </c>
      <c r="D15">
        <v>0.99</v>
      </c>
      <c r="E15">
        <v>0.99</v>
      </c>
      <c r="F15">
        <v>0.99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4.25">
      <c r="A16" t="s">
        <v>169</v>
      </c>
      <c r="B16" t="s">
        <v>166</v>
      </c>
      <c r="D16">
        <v>24.34</v>
      </c>
      <c r="E16">
        <v>24.34</v>
      </c>
      <c r="F16">
        <v>24.34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4.25">
      <c r="A17" t="s">
        <v>170</v>
      </c>
      <c r="B17" t="s">
        <v>171</v>
      </c>
      <c r="C17" t="s">
        <v>172</v>
      </c>
      <c r="D17">
        <v>6.95</v>
      </c>
      <c r="E17">
        <v>6.95</v>
      </c>
      <c r="F17">
        <v>0</v>
      </c>
      <c r="G17">
        <v>0</v>
      </c>
      <c r="H17">
        <v>6.95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4.25">
      <c r="A18" t="s">
        <v>173</v>
      </c>
      <c r="B18" t="s">
        <v>166</v>
      </c>
      <c r="C18" t="s">
        <v>167</v>
      </c>
      <c r="D18">
        <v>0.83</v>
      </c>
      <c r="E18">
        <v>0.83</v>
      </c>
      <c r="F18">
        <v>0.83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4.25">
      <c r="A19" t="s">
        <v>174</v>
      </c>
      <c r="B19" t="s">
        <v>166</v>
      </c>
      <c r="D19">
        <v>0.3</v>
      </c>
      <c r="E19">
        <v>0.3</v>
      </c>
      <c r="F19">
        <v>0.3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4.25">
      <c r="A20" t="s">
        <v>175</v>
      </c>
      <c r="B20" t="s">
        <v>166</v>
      </c>
      <c r="D20">
        <v>40.72</v>
      </c>
      <c r="E20">
        <v>31.36</v>
      </c>
      <c r="F20">
        <v>31.36</v>
      </c>
      <c r="G20">
        <v>0</v>
      </c>
      <c r="H20">
        <v>0</v>
      </c>
      <c r="I20">
        <v>0</v>
      </c>
      <c r="J20">
        <v>0</v>
      </c>
      <c r="K20">
        <v>9.36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4.25">
      <c r="A21" t="s">
        <v>176</v>
      </c>
      <c r="B21" t="s">
        <v>166</v>
      </c>
      <c r="D21">
        <v>3.04</v>
      </c>
      <c r="E21">
        <v>3.04</v>
      </c>
      <c r="F21">
        <v>3.04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4.25">
      <c r="A22" t="s">
        <v>177</v>
      </c>
      <c r="B22" t="s">
        <v>166</v>
      </c>
      <c r="D22">
        <v>10.43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10.43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4.25">
      <c r="A23" t="s">
        <v>178</v>
      </c>
      <c r="B23" t="s">
        <v>166</v>
      </c>
      <c r="D23">
        <v>0.39</v>
      </c>
      <c r="E23">
        <v>0.39</v>
      </c>
      <c r="F23">
        <v>0.39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14.25">
      <c r="A24" t="s">
        <v>179</v>
      </c>
      <c r="D24">
        <v>7.68</v>
      </c>
      <c r="E24">
        <v>7.68</v>
      </c>
      <c r="F24">
        <v>7.68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4.25">
      <c r="A25" t="s">
        <v>180</v>
      </c>
      <c r="B25" t="s">
        <v>166</v>
      </c>
      <c r="C25" t="s">
        <v>167</v>
      </c>
      <c r="D25">
        <v>4.34</v>
      </c>
      <c r="E25">
        <v>4.34</v>
      </c>
      <c r="F25">
        <v>4.34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4.25">
      <c r="A26" t="s">
        <v>181</v>
      </c>
      <c r="B26" t="s">
        <v>166</v>
      </c>
      <c r="D26">
        <v>2.3</v>
      </c>
      <c r="E26">
        <v>2.3</v>
      </c>
      <c r="F26">
        <v>2.3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4.25">
      <c r="A27" t="s">
        <v>182</v>
      </c>
      <c r="B27" t="s">
        <v>166</v>
      </c>
      <c r="D27">
        <v>1.04</v>
      </c>
      <c r="E27">
        <v>1.04</v>
      </c>
      <c r="F27">
        <v>1.04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sheetData>
    <row r="1" ht="14.25">
      <c r="T1" t="s">
        <v>183</v>
      </c>
    </row>
    <row r="2" ht="14.25">
      <c r="A2" t="s">
        <v>184</v>
      </c>
    </row>
    <row r="3" ht="14.25">
      <c r="T3" t="s">
        <v>23</v>
      </c>
    </row>
    <row r="4" spans="1:7" ht="14.25">
      <c r="A4" t="s">
        <v>61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</row>
    <row r="5" spans="7:20" ht="14.25">
      <c r="G5" t="s">
        <v>67</v>
      </c>
      <c r="K5" t="s">
        <v>99</v>
      </c>
      <c r="L5" t="s">
        <v>69</v>
      </c>
      <c r="M5" t="s">
        <v>70</v>
      </c>
      <c r="N5" t="s">
        <v>71</v>
      </c>
      <c r="O5" t="s">
        <v>72</v>
      </c>
      <c r="P5" t="s">
        <v>100</v>
      </c>
      <c r="Q5" t="s">
        <v>74</v>
      </c>
      <c r="R5" t="s">
        <v>75</v>
      </c>
      <c r="S5" t="s">
        <v>64</v>
      </c>
      <c r="T5" t="s">
        <v>65</v>
      </c>
    </row>
    <row r="6" spans="7:10" ht="14.25">
      <c r="G6" t="s">
        <v>76</v>
      </c>
      <c r="H6" t="s">
        <v>101</v>
      </c>
      <c r="I6" t="s">
        <v>78</v>
      </c>
      <c r="J6" t="s">
        <v>79</v>
      </c>
    </row>
    <row r="7" spans="1:20" ht="14.25">
      <c r="A7">
        <v>1</v>
      </c>
      <c r="B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</row>
    <row r="8" spans="1:20" ht="14.25">
      <c r="A8" t="s">
        <v>66</v>
      </c>
      <c r="F8">
        <v>1.5</v>
      </c>
      <c r="G8">
        <v>0.5</v>
      </c>
      <c r="H8">
        <v>0.5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4.25">
      <c r="A9" t="s">
        <v>81</v>
      </c>
      <c r="F9">
        <v>1.5</v>
      </c>
      <c r="G9">
        <v>0.5</v>
      </c>
      <c r="H9">
        <v>0.5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4.25">
      <c r="A10" t="s">
        <v>82</v>
      </c>
      <c r="F10">
        <v>1.5</v>
      </c>
      <c r="G10">
        <v>0.5</v>
      </c>
      <c r="H10">
        <v>0.5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t="s">
        <v>83</v>
      </c>
      <c r="B11" t="s">
        <v>191</v>
      </c>
      <c r="C11" t="s">
        <v>166</v>
      </c>
      <c r="D11" t="s">
        <v>167</v>
      </c>
      <c r="E11" t="s">
        <v>192</v>
      </c>
      <c r="F11">
        <v>0.2</v>
      </c>
      <c r="G11">
        <v>0.2</v>
      </c>
      <c r="H11">
        <v>0.2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4.25">
      <c r="A12" t="s">
        <v>193</v>
      </c>
      <c r="B12" t="s">
        <v>194</v>
      </c>
      <c r="C12" t="s">
        <v>166</v>
      </c>
      <c r="E12" t="s">
        <v>192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4.25">
      <c r="A13" t="s">
        <v>193</v>
      </c>
      <c r="B13" t="s">
        <v>195</v>
      </c>
      <c r="C13" t="s">
        <v>166</v>
      </c>
      <c r="E13" t="s">
        <v>192</v>
      </c>
      <c r="F13">
        <v>0.3</v>
      </c>
      <c r="G13">
        <v>0.3</v>
      </c>
      <c r="H13">
        <v>0.3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A1" sqref="A1"/>
    </sheetView>
  </sheetViews>
  <sheetFormatPr defaultColWidth="9.00390625" defaultRowHeight="14.25"/>
  <sheetData>
    <row r="1" ht="14.25">
      <c r="R1" t="s">
        <v>196</v>
      </c>
    </row>
    <row r="2" ht="14.25">
      <c r="A2" t="s">
        <v>197</v>
      </c>
    </row>
    <row r="3" ht="14.25">
      <c r="R3" t="s">
        <v>23</v>
      </c>
    </row>
    <row r="4" spans="1:5" ht="14.25">
      <c r="A4" t="s">
        <v>61</v>
      </c>
      <c r="B4" t="s">
        <v>185</v>
      </c>
      <c r="C4" t="s">
        <v>187</v>
      </c>
      <c r="D4" t="s">
        <v>189</v>
      </c>
      <c r="E4" t="s">
        <v>190</v>
      </c>
    </row>
    <row r="5" spans="5:18" ht="14.25">
      <c r="E5" t="s">
        <v>67</v>
      </c>
      <c r="I5" t="s">
        <v>99</v>
      </c>
      <c r="J5" t="s">
        <v>69</v>
      </c>
      <c r="K5" t="s">
        <v>70</v>
      </c>
      <c r="L5" t="s">
        <v>71</v>
      </c>
      <c r="M5" t="s">
        <v>72</v>
      </c>
      <c r="N5" t="s">
        <v>100</v>
      </c>
      <c r="O5" t="s">
        <v>74</v>
      </c>
      <c r="P5" t="s">
        <v>75</v>
      </c>
      <c r="Q5" t="s">
        <v>64</v>
      </c>
      <c r="R5" t="s">
        <v>65</v>
      </c>
    </row>
    <row r="6" spans="5:8" ht="14.25">
      <c r="E6" t="s">
        <v>76</v>
      </c>
      <c r="F6" t="s">
        <v>101</v>
      </c>
      <c r="G6" t="s">
        <v>78</v>
      </c>
      <c r="H6" t="s">
        <v>79</v>
      </c>
    </row>
    <row r="7" spans="1:18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A1" sqref="A1"/>
    </sheetView>
  </sheetViews>
  <sheetFormatPr defaultColWidth="9.00390625" defaultRowHeight="14.25"/>
  <sheetData>
    <row r="1" ht="14.25">
      <c r="AA1" t="s">
        <v>198</v>
      </c>
    </row>
    <row r="4" ht="14.25">
      <c r="A4" t="s">
        <v>199</v>
      </c>
    </row>
    <row r="5" ht="14.25">
      <c r="AA5" t="s">
        <v>23</v>
      </c>
    </row>
    <row r="6" spans="1:27" ht="14.25">
      <c r="A6" t="s">
        <v>61</v>
      </c>
      <c r="B6" t="s">
        <v>200</v>
      </c>
      <c r="C6" t="s">
        <v>201</v>
      </c>
      <c r="D6" t="s">
        <v>26</v>
      </c>
      <c r="G6" t="s">
        <v>202</v>
      </c>
      <c r="H6" t="s">
        <v>203</v>
      </c>
      <c r="I6" t="s">
        <v>204</v>
      </c>
      <c r="J6" t="s">
        <v>205</v>
      </c>
      <c r="K6" t="s">
        <v>190</v>
      </c>
      <c r="Z6" t="s">
        <v>206</v>
      </c>
      <c r="AA6" t="s">
        <v>207</v>
      </c>
    </row>
    <row r="7" spans="4:25" ht="14.25">
      <c r="D7" t="s">
        <v>208</v>
      </c>
      <c r="E7" t="s">
        <v>209</v>
      </c>
      <c r="F7" t="s">
        <v>210</v>
      </c>
      <c r="K7" t="s">
        <v>211</v>
      </c>
      <c r="L7" t="s">
        <v>67</v>
      </c>
      <c r="P7" t="s">
        <v>99</v>
      </c>
      <c r="Q7" t="s">
        <v>69</v>
      </c>
      <c r="R7" t="s">
        <v>70</v>
      </c>
      <c r="S7" t="s">
        <v>71</v>
      </c>
      <c r="T7" t="s">
        <v>72</v>
      </c>
      <c r="U7" t="s">
        <v>100</v>
      </c>
      <c r="V7" t="s">
        <v>74</v>
      </c>
      <c r="W7" t="s">
        <v>75</v>
      </c>
      <c r="X7" t="s">
        <v>64</v>
      </c>
      <c r="Y7" t="s">
        <v>65</v>
      </c>
    </row>
    <row r="8" spans="12:15" ht="14.25">
      <c r="L8" t="s">
        <v>76</v>
      </c>
      <c r="M8" t="s">
        <v>101</v>
      </c>
      <c r="N8" t="s">
        <v>78</v>
      </c>
      <c r="O8" t="s">
        <v>79</v>
      </c>
    </row>
    <row r="9" spans="1:27" ht="14.2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  <c r="U9">
        <v>21</v>
      </c>
      <c r="V9">
        <v>22</v>
      </c>
      <c r="W9">
        <v>23</v>
      </c>
      <c r="X9">
        <v>24</v>
      </c>
      <c r="Y9">
        <v>27</v>
      </c>
      <c r="Z9">
        <v>28</v>
      </c>
      <c r="AA9">
        <v>29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4.25"/>
  <sheetData>
    <row r="1" ht="14.25">
      <c r="I1" t="s">
        <v>212</v>
      </c>
    </row>
    <row r="2" ht="14.25">
      <c r="A2" t="s">
        <v>213</v>
      </c>
    </row>
    <row r="3" ht="14.25">
      <c r="I3" t="s">
        <v>23</v>
      </c>
    </row>
    <row r="4" spans="1:9" ht="14.25">
      <c r="A4" t="s">
        <v>61</v>
      </c>
      <c r="B4" t="s">
        <v>214</v>
      </c>
      <c r="C4" t="s">
        <v>215</v>
      </c>
      <c r="D4" t="s">
        <v>216</v>
      </c>
      <c r="E4" t="s">
        <v>217</v>
      </c>
      <c r="F4" t="s">
        <v>218</v>
      </c>
      <c r="G4" t="s">
        <v>219</v>
      </c>
      <c r="H4" t="s">
        <v>220</v>
      </c>
      <c r="I4" t="s">
        <v>221</v>
      </c>
    </row>
    <row r="6" spans="1:9" ht="14.2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</row>
    <row r="7" spans="1:8" ht="14.25">
      <c r="A7" t="s">
        <v>66</v>
      </c>
      <c r="F7">
        <v>0.69</v>
      </c>
      <c r="G7">
        <v>0</v>
      </c>
      <c r="H7">
        <v>0.69</v>
      </c>
    </row>
    <row r="8" spans="1:8" ht="14.25">
      <c r="A8" t="s">
        <v>81</v>
      </c>
      <c r="F8">
        <v>0.69</v>
      </c>
      <c r="G8">
        <v>0</v>
      </c>
      <c r="H8">
        <v>0.69</v>
      </c>
    </row>
    <row r="9" spans="1:8" ht="14.25">
      <c r="A9" t="s">
        <v>82</v>
      </c>
      <c r="F9">
        <v>0.69</v>
      </c>
      <c r="G9">
        <v>0</v>
      </c>
      <c r="H9">
        <v>0.69</v>
      </c>
    </row>
    <row r="10" spans="1:9" ht="14.25">
      <c r="A10" t="s">
        <v>83</v>
      </c>
      <c r="B10" t="s">
        <v>222</v>
      </c>
      <c r="C10" t="s">
        <v>223</v>
      </c>
      <c r="D10" t="s">
        <v>224</v>
      </c>
      <c r="F10">
        <v>0.69</v>
      </c>
      <c r="G10">
        <v>0</v>
      </c>
      <c r="H10">
        <v>0.69</v>
      </c>
      <c r="I10" t="s">
        <v>225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selection activeCell="A1" sqref="A1"/>
    </sheetView>
  </sheetViews>
  <sheetFormatPr defaultColWidth="9.00390625" defaultRowHeight="14.25"/>
  <sheetData>
    <row r="1" ht="14.25">
      <c r="AJ1" t="s">
        <v>226</v>
      </c>
    </row>
    <row r="2" ht="14.25">
      <c r="A2" t="s">
        <v>227</v>
      </c>
    </row>
    <row r="4" spans="1:36" ht="14.25">
      <c r="A4" t="s">
        <v>61</v>
      </c>
      <c r="B4" t="s">
        <v>228</v>
      </c>
      <c r="C4" t="s">
        <v>229</v>
      </c>
      <c r="H4" t="s">
        <v>230</v>
      </c>
      <c r="Q4" t="s">
        <v>231</v>
      </c>
      <c r="W4" t="s">
        <v>232</v>
      </c>
      <c r="AC4" t="s">
        <v>233</v>
      </c>
      <c r="AG4" t="s">
        <v>234</v>
      </c>
      <c r="AI4" t="s">
        <v>235</v>
      </c>
      <c r="AJ4" t="s">
        <v>236</v>
      </c>
    </row>
    <row r="5" spans="8:34" ht="14.25">
      <c r="H5" t="s">
        <v>237</v>
      </c>
      <c r="L5" t="s">
        <v>238</v>
      </c>
      <c r="N5" t="s">
        <v>239</v>
      </c>
      <c r="Q5" t="s">
        <v>240</v>
      </c>
      <c r="R5" t="s">
        <v>241</v>
      </c>
      <c r="S5" t="s">
        <v>242</v>
      </c>
      <c r="T5" t="s">
        <v>243</v>
      </c>
      <c r="U5" t="s">
        <v>244</v>
      </c>
      <c r="V5" t="s">
        <v>245</v>
      </c>
      <c r="W5" t="s">
        <v>246</v>
      </c>
      <c r="X5" t="s">
        <v>247</v>
      </c>
      <c r="Y5" t="s">
        <v>248</v>
      </c>
      <c r="Z5" t="s">
        <v>249</v>
      </c>
      <c r="AA5" t="s">
        <v>250</v>
      </c>
      <c r="AB5" t="s">
        <v>251</v>
      </c>
      <c r="AC5" t="s">
        <v>252</v>
      </c>
      <c r="AE5" t="s">
        <v>253</v>
      </c>
      <c r="AF5" t="s">
        <v>254</v>
      </c>
      <c r="AG5" t="s">
        <v>255</v>
      </c>
      <c r="AH5" t="s">
        <v>256</v>
      </c>
    </row>
    <row r="6" spans="3:30" ht="14.25">
      <c r="C6" t="s">
        <v>66</v>
      </c>
      <c r="D6" t="s">
        <v>257</v>
      </c>
      <c r="G6" t="s">
        <v>258</v>
      </c>
      <c r="H6" t="s">
        <v>76</v>
      </c>
      <c r="I6" t="s">
        <v>259</v>
      </c>
      <c r="J6" t="s">
        <v>260</v>
      </c>
      <c r="K6" t="s">
        <v>261</v>
      </c>
      <c r="L6" t="s">
        <v>262</v>
      </c>
      <c r="M6" t="s">
        <v>263</v>
      </c>
      <c r="N6" t="s">
        <v>262</v>
      </c>
      <c r="O6" t="s">
        <v>264</v>
      </c>
      <c r="AC6" t="s">
        <v>265</v>
      </c>
      <c r="AD6" t="s">
        <v>266</v>
      </c>
    </row>
    <row r="7" spans="4:16" ht="14.25">
      <c r="D7" t="s">
        <v>267</v>
      </c>
      <c r="E7" t="s">
        <v>268</v>
      </c>
      <c r="F7" t="s">
        <v>269</v>
      </c>
      <c r="O7" t="s">
        <v>270</v>
      </c>
      <c r="P7" t="s">
        <v>271</v>
      </c>
    </row>
    <row r="8" spans="1:36" ht="14.25">
      <c r="A8">
        <v>1</v>
      </c>
      <c r="B8">
        <f aca="true" t="shared" si="0" ref="B8:AJ8">A8+1</f>
        <v>2</v>
      </c>
      <c r="C8">
        <f t="shared" si="0"/>
        <v>3</v>
      </c>
      <c r="D8">
        <f t="shared" si="0"/>
        <v>4</v>
      </c>
      <c r="E8">
        <f t="shared" si="0"/>
        <v>5</v>
      </c>
      <c r="F8">
        <f t="shared" si="0"/>
        <v>6</v>
      </c>
      <c r="G8">
        <f t="shared" si="0"/>
        <v>7</v>
      </c>
      <c r="H8">
        <f t="shared" si="0"/>
        <v>8</v>
      </c>
      <c r="I8">
        <f t="shared" si="0"/>
        <v>9</v>
      </c>
      <c r="J8">
        <f t="shared" si="0"/>
        <v>10</v>
      </c>
      <c r="K8">
        <f t="shared" si="0"/>
        <v>11</v>
      </c>
      <c r="L8">
        <f t="shared" si="0"/>
        <v>12</v>
      </c>
      <c r="M8">
        <f t="shared" si="0"/>
        <v>13</v>
      </c>
      <c r="N8">
        <f t="shared" si="0"/>
        <v>14</v>
      </c>
      <c r="O8">
        <f t="shared" si="0"/>
        <v>15</v>
      </c>
      <c r="P8">
        <f t="shared" si="0"/>
        <v>16</v>
      </c>
      <c r="Q8">
        <f t="shared" si="0"/>
        <v>17</v>
      </c>
      <c r="R8">
        <f t="shared" si="0"/>
        <v>18</v>
      </c>
      <c r="S8">
        <f t="shared" si="0"/>
        <v>19</v>
      </c>
      <c r="T8">
        <f t="shared" si="0"/>
        <v>20</v>
      </c>
      <c r="U8">
        <f t="shared" si="0"/>
        <v>21</v>
      </c>
      <c r="V8">
        <f t="shared" si="0"/>
        <v>22</v>
      </c>
      <c r="W8">
        <f t="shared" si="0"/>
        <v>23</v>
      </c>
      <c r="X8">
        <f t="shared" si="0"/>
        <v>24</v>
      </c>
      <c r="Y8">
        <f t="shared" si="0"/>
        <v>25</v>
      </c>
      <c r="Z8">
        <f t="shared" si="0"/>
        <v>26</v>
      </c>
      <c r="AA8">
        <f t="shared" si="0"/>
        <v>27</v>
      </c>
      <c r="AB8">
        <f t="shared" si="0"/>
        <v>28</v>
      </c>
      <c r="AC8">
        <f t="shared" si="0"/>
        <v>29</v>
      </c>
      <c r="AD8">
        <f t="shared" si="0"/>
        <v>30</v>
      </c>
      <c r="AE8">
        <f t="shared" si="0"/>
        <v>31</v>
      </c>
      <c r="AF8">
        <f t="shared" si="0"/>
        <v>32</v>
      </c>
      <c r="AG8">
        <f t="shared" si="0"/>
        <v>33</v>
      </c>
      <c r="AH8">
        <f t="shared" si="0"/>
        <v>34</v>
      </c>
      <c r="AI8">
        <f t="shared" si="0"/>
        <v>35</v>
      </c>
      <c r="AJ8">
        <f t="shared" si="0"/>
        <v>36</v>
      </c>
    </row>
    <row r="9" spans="1:36" ht="14.25">
      <c r="A9" t="s">
        <v>66</v>
      </c>
      <c r="C9">
        <v>0</v>
      </c>
      <c r="D9">
        <v>0</v>
      </c>
      <c r="E9">
        <v>0</v>
      </c>
      <c r="F9">
        <v>0</v>
      </c>
      <c r="G9">
        <v>14</v>
      </c>
      <c r="H9">
        <v>14</v>
      </c>
      <c r="I9">
        <v>0</v>
      </c>
      <c r="J9">
        <v>14</v>
      </c>
      <c r="K9">
        <v>0</v>
      </c>
      <c r="L9">
        <v>0</v>
      </c>
      <c r="M9">
        <v>0</v>
      </c>
      <c r="N9">
        <v>6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ht="14.25">
      <c r="A10" t="s">
        <v>272</v>
      </c>
      <c r="B10" t="s">
        <v>273</v>
      </c>
      <c r="C10">
        <v>0</v>
      </c>
      <c r="D10">
        <v>0</v>
      </c>
      <c r="E10">
        <v>0</v>
      </c>
      <c r="F10">
        <v>0</v>
      </c>
      <c r="G10">
        <v>14</v>
      </c>
      <c r="H10">
        <v>14</v>
      </c>
      <c r="I10">
        <v>0</v>
      </c>
      <c r="J10">
        <v>14</v>
      </c>
      <c r="K10">
        <v>0</v>
      </c>
      <c r="L10">
        <v>0</v>
      </c>
      <c r="M10">
        <v>0</v>
      </c>
      <c r="N10">
        <v>6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2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"/>
    </sheetView>
  </sheetViews>
  <sheetFormatPr defaultColWidth="9.00390625" defaultRowHeight="14.25"/>
  <sheetData>
    <row r="1" ht="14.25">
      <c r="K1" t="s">
        <v>274</v>
      </c>
    </row>
    <row r="2" ht="14.25">
      <c r="A2" t="s">
        <v>275</v>
      </c>
    </row>
    <row r="3" ht="14.25">
      <c r="K3" t="s">
        <v>276</v>
      </c>
    </row>
    <row r="4" spans="1:8" ht="14.25">
      <c r="A4" t="s">
        <v>277</v>
      </c>
      <c r="B4" t="s">
        <v>0</v>
      </c>
      <c r="C4" t="s">
        <v>66</v>
      </c>
      <c r="D4" t="s">
        <v>278</v>
      </c>
      <c r="F4" t="s">
        <v>279</v>
      </c>
      <c r="H4" t="s">
        <v>280</v>
      </c>
    </row>
    <row r="5" spans="4:10" ht="14.25">
      <c r="D5" t="s">
        <v>76</v>
      </c>
      <c r="E5" t="s">
        <v>281</v>
      </c>
      <c r="F5" t="s">
        <v>76</v>
      </c>
      <c r="G5" t="s">
        <v>281</v>
      </c>
      <c r="H5" t="s">
        <v>282</v>
      </c>
      <c r="J5" t="s">
        <v>283</v>
      </c>
    </row>
    <row r="6" spans="8:11" ht="14.25">
      <c r="H6" t="s">
        <v>76</v>
      </c>
      <c r="I6" t="s">
        <v>281</v>
      </c>
      <c r="J6" t="s">
        <v>76</v>
      </c>
      <c r="K6" t="s">
        <v>281</v>
      </c>
    </row>
    <row r="7" spans="1:11" ht="14.25">
      <c r="A7">
        <v>1</v>
      </c>
      <c r="B7">
        <v>2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</row>
    <row r="8" spans="2:20" ht="14.25">
      <c r="B8" t="s">
        <v>66</v>
      </c>
      <c r="C8">
        <v>5.1</v>
      </c>
      <c r="D8">
        <v>0</v>
      </c>
      <c r="E8">
        <f>M8+N8</f>
        <v>0</v>
      </c>
      <c r="F8">
        <v>0.5</v>
      </c>
      <c r="G8">
        <f>O8+P8</f>
        <v>0.5</v>
      </c>
      <c r="H8">
        <v>4.6</v>
      </c>
      <c r="I8">
        <f>Q8+R8</f>
        <v>4.6</v>
      </c>
      <c r="J8">
        <v>0</v>
      </c>
      <c r="K8">
        <f>S8+T8</f>
        <v>0</v>
      </c>
      <c r="M8">
        <v>0</v>
      </c>
      <c r="N8">
        <v>0</v>
      </c>
      <c r="O8">
        <v>0.5</v>
      </c>
      <c r="P8">
        <v>0</v>
      </c>
      <c r="Q8">
        <v>4.6</v>
      </c>
      <c r="R8">
        <v>0</v>
      </c>
      <c r="S8">
        <v>0</v>
      </c>
      <c r="T8">
        <v>0</v>
      </c>
    </row>
    <row r="9" spans="2:20" ht="14.25">
      <c r="B9" t="s">
        <v>81</v>
      </c>
      <c r="C9">
        <v>5.1</v>
      </c>
      <c r="D9">
        <v>0</v>
      </c>
      <c r="E9">
        <f>M9+N9</f>
        <v>0</v>
      </c>
      <c r="F9">
        <v>0.5</v>
      </c>
      <c r="G9">
        <f>O9+P9</f>
        <v>0.5</v>
      </c>
      <c r="H9">
        <v>4.6</v>
      </c>
      <c r="I9">
        <f>Q9+R9</f>
        <v>4.6</v>
      </c>
      <c r="J9">
        <v>0</v>
      </c>
      <c r="K9">
        <f>S9+T9</f>
        <v>0</v>
      </c>
      <c r="M9">
        <v>0</v>
      </c>
      <c r="N9">
        <v>0</v>
      </c>
      <c r="O9">
        <v>0.5</v>
      </c>
      <c r="P9">
        <v>0</v>
      </c>
      <c r="Q9">
        <v>4.6</v>
      </c>
      <c r="R9">
        <v>0</v>
      </c>
      <c r="S9">
        <v>0</v>
      </c>
      <c r="T9">
        <v>0</v>
      </c>
    </row>
    <row r="10" spans="1:20" ht="14.25">
      <c r="A10" t="s">
        <v>284</v>
      </c>
      <c r="B10" t="s">
        <v>82</v>
      </c>
      <c r="C10">
        <v>5.1</v>
      </c>
      <c r="D10">
        <v>0</v>
      </c>
      <c r="E10">
        <f>M10+N10</f>
        <v>0</v>
      </c>
      <c r="F10">
        <v>0.5</v>
      </c>
      <c r="G10">
        <f>O10+P10</f>
        <v>0.5</v>
      </c>
      <c r="H10">
        <v>4.6</v>
      </c>
      <c r="I10">
        <f>Q10+R10</f>
        <v>4.6</v>
      </c>
      <c r="J10">
        <v>0</v>
      </c>
      <c r="K10">
        <f>S10+T10</f>
        <v>0</v>
      </c>
      <c r="M10">
        <v>0</v>
      </c>
      <c r="N10">
        <v>0</v>
      </c>
      <c r="O10">
        <v>0.5</v>
      </c>
      <c r="P10">
        <v>0</v>
      </c>
      <c r="Q10">
        <v>4.6</v>
      </c>
      <c r="R10">
        <v>0</v>
      </c>
      <c r="S10">
        <v>0</v>
      </c>
      <c r="T10">
        <v>0</v>
      </c>
    </row>
    <row r="11" spans="1:20" ht="14.25">
      <c r="A11" t="s">
        <v>285</v>
      </c>
      <c r="B11" t="s">
        <v>83</v>
      </c>
      <c r="C11">
        <v>5.1</v>
      </c>
      <c r="D11">
        <v>0</v>
      </c>
      <c r="E11">
        <f>M11+N11</f>
        <v>0</v>
      </c>
      <c r="F11">
        <v>0.5</v>
      </c>
      <c r="G11">
        <f>O11+P11</f>
        <v>0.5</v>
      </c>
      <c r="H11">
        <v>4.6</v>
      </c>
      <c r="I11">
        <f>Q11+R11</f>
        <v>4.6</v>
      </c>
      <c r="J11">
        <v>0</v>
      </c>
      <c r="K11">
        <f>S11+T11</f>
        <v>0</v>
      </c>
      <c r="M11">
        <v>0</v>
      </c>
      <c r="N11">
        <v>0</v>
      </c>
      <c r="O11">
        <v>0.5</v>
      </c>
      <c r="P11">
        <v>0</v>
      </c>
      <c r="Q11">
        <v>4.6</v>
      </c>
      <c r="R11">
        <v>0</v>
      </c>
      <c r="S11">
        <v>0</v>
      </c>
      <c r="T1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13</v>
      </c>
    </row>
    <row r="10" ht="14.25">
      <c r="A10" t="s">
        <v>14</v>
      </c>
    </row>
    <row r="11" ht="14.25">
      <c r="A11" t="s">
        <v>15</v>
      </c>
    </row>
    <row r="12" ht="14.25">
      <c r="A12" t="s">
        <v>16</v>
      </c>
    </row>
    <row r="13" ht="14.25">
      <c r="A13" t="s">
        <v>17</v>
      </c>
    </row>
    <row r="14" ht="14.25">
      <c r="A14" t="s">
        <v>18</v>
      </c>
    </row>
    <row r="15" ht="14.25">
      <c r="A15" t="s">
        <v>19</v>
      </c>
    </row>
    <row r="16" ht="14.25">
      <c r="A16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00390625" defaultRowHeight="14.25"/>
  <sheetData>
    <row r="1" ht="14.25">
      <c r="D1" t="s">
        <v>21</v>
      </c>
    </row>
    <row r="2" ht="14.25">
      <c r="A2" t="s">
        <v>22</v>
      </c>
    </row>
    <row r="3" ht="14.25">
      <c r="D3" t="s">
        <v>23</v>
      </c>
    </row>
    <row r="4" spans="1:3" ht="14.25">
      <c r="A4" t="s">
        <v>24</v>
      </c>
      <c r="C4" t="s">
        <v>25</v>
      </c>
    </row>
    <row r="5" spans="1:4" ht="14.25">
      <c r="A5" t="s">
        <v>26</v>
      </c>
      <c r="B5" t="s">
        <v>27</v>
      </c>
      <c r="C5" t="s">
        <v>26</v>
      </c>
      <c r="D5" t="s">
        <v>27</v>
      </c>
    </row>
    <row r="6" spans="1:4" ht="14.25">
      <c r="A6" t="s">
        <v>28</v>
      </c>
      <c r="B6">
        <v>121.59</v>
      </c>
      <c r="C6" t="s">
        <v>29</v>
      </c>
      <c r="D6">
        <v>140.88</v>
      </c>
    </row>
    <row r="7" spans="1:4" ht="14.25">
      <c r="A7" t="s">
        <v>30</v>
      </c>
      <c r="B7">
        <v>114.64</v>
      </c>
      <c r="C7" t="s">
        <v>31</v>
      </c>
      <c r="D7">
        <v>133.2</v>
      </c>
    </row>
    <row r="8" spans="1:4" ht="14.25">
      <c r="A8" t="s">
        <v>32</v>
      </c>
      <c r="B8">
        <v>0</v>
      </c>
      <c r="C8" t="s">
        <v>33</v>
      </c>
      <c r="D8">
        <v>122.38</v>
      </c>
    </row>
    <row r="9" spans="1:4" ht="14.25">
      <c r="A9" t="s">
        <v>34</v>
      </c>
      <c r="B9">
        <v>6.95</v>
      </c>
      <c r="C9" t="s">
        <v>35</v>
      </c>
      <c r="D9">
        <v>10.82</v>
      </c>
    </row>
    <row r="10" spans="1:4" ht="14.25">
      <c r="A10" t="s">
        <v>36</v>
      </c>
      <c r="B10">
        <v>0</v>
      </c>
      <c r="C10" t="s">
        <v>37</v>
      </c>
      <c r="D10">
        <v>7.68</v>
      </c>
    </row>
    <row r="11" spans="1:4" ht="14.25">
      <c r="A11" t="s">
        <v>38</v>
      </c>
      <c r="B11">
        <v>1</v>
      </c>
      <c r="C11" t="s">
        <v>39</v>
      </c>
      <c r="D11">
        <v>1.5</v>
      </c>
    </row>
    <row r="12" spans="1:4" ht="14.25">
      <c r="A12" t="s">
        <v>40</v>
      </c>
      <c r="B12">
        <v>19.79</v>
      </c>
      <c r="C12" t="s">
        <v>41</v>
      </c>
      <c r="D12">
        <v>1.5</v>
      </c>
    </row>
    <row r="13" spans="1:4" ht="14.25">
      <c r="A13" t="s">
        <v>42</v>
      </c>
      <c r="B13">
        <v>0</v>
      </c>
      <c r="C13" t="s">
        <v>43</v>
      </c>
      <c r="D13">
        <v>0</v>
      </c>
    </row>
    <row r="14" spans="1:4" ht="14.25">
      <c r="A14" t="s">
        <v>44</v>
      </c>
      <c r="B14">
        <v>0</v>
      </c>
      <c r="C14" t="s">
        <v>45</v>
      </c>
      <c r="D14">
        <v>0</v>
      </c>
    </row>
    <row r="15" spans="1:4" ht="14.25">
      <c r="A15" t="s">
        <v>46</v>
      </c>
      <c r="B15">
        <v>0</v>
      </c>
      <c r="C15" t="s">
        <v>47</v>
      </c>
      <c r="D15">
        <v>0</v>
      </c>
    </row>
    <row r="16" spans="1:4" ht="14.25">
      <c r="A16" t="s">
        <v>48</v>
      </c>
      <c r="B16">
        <v>0</v>
      </c>
      <c r="C16" t="s">
        <v>49</v>
      </c>
      <c r="D16">
        <v>0</v>
      </c>
    </row>
    <row r="17" spans="1:2" ht="14.25">
      <c r="A17" t="s">
        <v>50</v>
      </c>
      <c r="B17">
        <v>0</v>
      </c>
    </row>
    <row r="18" ht="14.25">
      <c r="D18" t="s">
        <v>51</v>
      </c>
    </row>
    <row r="19" spans="1:4" ht="14.25">
      <c r="A19" t="s">
        <v>52</v>
      </c>
      <c r="B19">
        <v>142.38</v>
      </c>
      <c r="C19" t="s">
        <v>53</v>
      </c>
      <c r="D19">
        <v>142.38</v>
      </c>
    </row>
    <row r="20" spans="1:4" ht="14.25">
      <c r="A20" t="s">
        <v>54</v>
      </c>
      <c r="B20">
        <v>0</v>
      </c>
      <c r="C20" t="s">
        <v>55</v>
      </c>
      <c r="D20">
        <v>0</v>
      </c>
    </row>
    <row r="21" spans="1:4" ht="14.25">
      <c r="A21" t="s">
        <v>56</v>
      </c>
      <c r="B21">
        <v>0</v>
      </c>
      <c r="D21" t="s">
        <v>51</v>
      </c>
    </row>
    <row r="22" ht="14.25">
      <c r="B22" t="s">
        <v>51</v>
      </c>
    </row>
    <row r="23" spans="1:4" ht="14.25">
      <c r="A23" t="s">
        <v>57</v>
      </c>
      <c r="B23">
        <v>142.38</v>
      </c>
      <c r="C23" t="s">
        <v>58</v>
      </c>
      <c r="D23">
        <v>142.38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"/>
    </sheetView>
  </sheetViews>
  <sheetFormatPr defaultColWidth="9.00390625" defaultRowHeight="14.25"/>
  <sheetData>
    <row r="1" ht="14.25">
      <c r="Q1" t="s">
        <v>59</v>
      </c>
    </row>
    <row r="2" ht="14.25">
      <c r="A2" t="s">
        <v>60</v>
      </c>
    </row>
    <row r="3" ht="14.25">
      <c r="Q3" t="s">
        <v>23</v>
      </c>
    </row>
    <row r="4" spans="1:17" ht="14.25">
      <c r="A4" t="s">
        <v>61</v>
      </c>
      <c r="B4" t="s">
        <v>62</v>
      </c>
      <c r="C4" t="s">
        <v>63</v>
      </c>
      <c r="P4" t="s">
        <v>64</v>
      </c>
      <c r="Q4" t="s">
        <v>65</v>
      </c>
    </row>
    <row r="5" spans="3:15" ht="14.25">
      <c r="C5" t="s">
        <v>66</v>
      </c>
      <c r="D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</row>
    <row r="6" spans="4:7" ht="14.25">
      <c r="D6" t="s">
        <v>76</v>
      </c>
      <c r="E6" t="s">
        <v>77</v>
      </c>
      <c r="F6" t="s">
        <v>78</v>
      </c>
      <c r="G6" t="s">
        <v>79</v>
      </c>
    </row>
    <row r="7" spans="1:17" ht="14.25">
      <c r="A7" t="s">
        <v>80</v>
      </c>
      <c r="B7">
        <v>1</v>
      </c>
      <c r="C7">
        <f aca="true" t="shared" si="0" ref="C7:Q7">B7+1</f>
        <v>2</v>
      </c>
      <c r="D7">
        <f t="shared" si="0"/>
        <v>3</v>
      </c>
      <c r="E7">
        <f t="shared" si="0"/>
        <v>4</v>
      </c>
      <c r="F7">
        <f t="shared" si="0"/>
        <v>5</v>
      </c>
      <c r="G7">
        <f t="shared" si="0"/>
        <v>6</v>
      </c>
      <c r="H7">
        <f t="shared" si="0"/>
        <v>7</v>
      </c>
      <c r="I7">
        <f t="shared" si="0"/>
        <v>8</v>
      </c>
      <c r="J7">
        <f t="shared" si="0"/>
        <v>9</v>
      </c>
      <c r="K7">
        <f t="shared" si="0"/>
        <v>10</v>
      </c>
      <c r="L7">
        <f t="shared" si="0"/>
        <v>11</v>
      </c>
      <c r="M7">
        <f t="shared" si="0"/>
        <v>12</v>
      </c>
      <c r="N7">
        <f t="shared" si="0"/>
        <v>13</v>
      </c>
      <c r="O7">
        <f t="shared" si="0"/>
        <v>14</v>
      </c>
      <c r="P7">
        <f t="shared" si="0"/>
        <v>15</v>
      </c>
      <c r="Q7">
        <f t="shared" si="0"/>
        <v>16</v>
      </c>
    </row>
    <row r="8" spans="1:17" ht="14.25">
      <c r="A8" t="s">
        <v>66</v>
      </c>
      <c r="B8">
        <v>142.38</v>
      </c>
      <c r="C8">
        <v>142.38</v>
      </c>
      <c r="D8">
        <v>121.59</v>
      </c>
      <c r="E8">
        <v>114.64</v>
      </c>
      <c r="F8">
        <v>0</v>
      </c>
      <c r="G8">
        <v>6.95</v>
      </c>
      <c r="H8">
        <v>0</v>
      </c>
      <c r="I8">
        <v>1</v>
      </c>
      <c r="J8">
        <v>19.79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4.25">
      <c r="A9" t="s">
        <v>81</v>
      </c>
      <c r="B9">
        <v>142.38</v>
      </c>
      <c r="C9">
        <v>142.38</v>
      </c>
      <c r="D9">
        <v>121.59</v>
      </c>
      <c r="E9">
        <v>114.64</v>
      </c>
      <c r="F9">
        <v>0</v>
      </c>
      <c r="G9">
        <v>6.95</v>
      </c>
      <c r="H9">
        <v>0</v>
      </c>
      <c r="I9">
        <v>1</v>
      </c>
      <c r="J9">
        <v>19.79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4.25">
      <c r="A10" t="s">
        <v>82</v>
      </c>
      <c r="B10">
        <v>142.38</v>
      </c>
      <c r="C10">
        <v>142.38</v>
      </c>
      <c r="D10">
        <v>121.59</v>
      </c>
      <c r="E10">
        <v>114.64</v>
      </c>
      <c r="F10">
        <v>0</v>
      </c>
      <c r="G10">
        <v>6.95</v>
      </c>
      <c r="H10">
        <v>0</v>
      </c>
      <c r="I10">
        <v>1</v>
      </c>
      <c r="J10">
        <v>19.79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4.25">
      <c r="A11" t="s">
        <v>83</v>
      </c>
      <c r="B11">
        <v>142.38</v>
      </c>
      <c r="C11">
        <v>142.38</v>
      </c>
      <c r="D11">
        <v>121.59</v>
      </c>
      <c r="E11">
        <v>114.64</v>
      </c>
      <c r="F11">
        <v>0</v>
      </c>
      <c r="G11">
        <v>6.95</v>
      </c>
      <c r="H11">
        <v>0</v>
      </c>
      <c r="I11">
        <v>1</v>
      </c>
      <c r="J11">
        <v>19.79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1" sqref="A1"/>
    </sheetView>
  </sheetViews>
  <sheetFormatPr defaultColWidth="9.00390625" defaultRowHeight="14.25"/>
  <sheetData>
    <row r="1" ht="14.25">
      <c r="Z1" t="s">
        <v>84</v>
      </c>
    </row>
    <row r="2" ht="14.25">
      <c r="A2" t="s">
        <v>85</v>
      </c>
    </row>
    <row r="3" ht="14.25">
      <c r="Z3" t="s">
        <v>23</v>
      </c>
    </row>
    <row r="4" spans="1:12" ht="14.25">
      <c r="A4" t="s">
        <v>61</v>
      </c>
      <c r="B4" t="s">
        <v>86</v>
      </c>
      <c r="C4" t="s">
        <v>87</v>
      </c>
      <c r="F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93</v>
      </c>
    </row>
    <row r="5" spans="3:26" ht="14.25">
      <c r="C5" t="s">
        <v>94</v>
      </c>
      <c r="D5" t="s">
        <v>95</v>
      </c>
      <c r="E5" t="s">
        <v>96</v>
      </c>
      <c r="F5" t="s">
        <v>97</v>
      </c>
      <c r="G5" t="s">
        <v>98</v>
      </c>
      <c r="L5" t="s">
        <v>86</v>
      </c>
      <c r="M5" t="s">
        <v>67</v>
      </c>
      <c r="Q5" t="s">
        <v>99</v>
      </c>
      <c r="R5" t="s">
        <v>69</v>
      </c>
      <c r="S5" t="s">
        <v>70</v>
      </c>
      <c r="T5" t="s">
        <v>71</v>
      </c>
      <c r="U5" t="s">
        <v>72</v>
      </c>
      <c r="V5" t="s">
        <v>100</v>
      </c>
      <c r="W5" t="s">
        <v>74</v>
      </c>
      <c r="X5" t="s">
        <v>75</v>
      </c>
      <c r="Y5" t="s">
        <v>64</v>
      </c>
      <c r="Z5" t="s">
        <v>65</v>
      </c>
    </row>
    <row r="6" spans="13:16" ht="14.25">
      <c r="M6" t="s">
        <v>76</v>
      </c>
      <c r="N6" t="s">
        <v>101</v>
      </c>
      <c r="O6" t="s">
        <v>78</v>
      </c>
      <c r="P6" t="s">
        <v>79</v>
      </c>
    </row>
    <row r="7" spans="1:26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</row>
    <row r="8" spans="1:26" ht="14.25">
      <c r="A8" t="s">
        <v>66</v>
      </c>
      <c r="B8">
        <v>142.38</v>
      </c>
      <c r="C8">
        <v>122.38</v>
      </c>
      <c r="D8">
        <v>10.82</v>
      </c>
      <c r="E8">
        <v>7.68</v>
      </c>
      <c r="F8">
        <v>1.5</v>
      </c>
      <c r="G8">
        <v>0</v>
      </c>
      <c r="H8">
        <v>0</v>
      </c>
      <c r="I8">
        <v>0</v>
      </c>
      <c r="J8">
        <v>0</v>
      </c>
      <c r="K8">
        <v>0</v>
      </c>
      <c r="L8">
        <v>142.38</v>
      </c>
      <c r="M8">
        <v>121.59</v>
      </c>
      <c r="N8">
        <v>114.64</v>
      </c>
      <c r="O8">
        <v>0</v>
      </c>
      <c r="P8">
        <v>6.95</v>
      </c>
      <c r="Q8">
        <v>0</v>
      </c>
      <c r="R8">
        <v>1</v>
      </c>
      <c r="S8">
        <v>19.79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ht="14.25">
      <c r="A9" t="s">
        <v>81</v>
      </c>
      <c r="B9">
        <v>142.38</v>
      </c>
      <c r="C9">
        <v>122.38</v>
      </c>
      <c r="D9">
        <v>10.82</v>
      </c>
      <c r="E9">
        <v>7.68</v>
      </c>
      <c r="F9">
        <v>1.5</v>
      </c>
      <c r="G9">
        <v>0</v>
      </c>
      <c r="H9">
        <v>0</v>
      </c>
      <c r="I9">
        <v>0</v>
      </c>
      <c r="J9">
        <v>0</v>
      </c>
      <c r="K9">
        <v>0</v>
      </c>
      <c r="L9">
        <v>142.38</v>
      </c>
      <c r="M9">
        <v>121.59</v>
      </c>
      <c r="N9">
        <v>114.64</v>
      </c>
      <c r="O9">
        <v>0</v>
      </c>
      <c r="P9">
        <v>6.95</v>
      </c>
      <c r="Q9">
        <v>0</v>
      </c>
      <c r="R9">
        <v>1</v>
      </c>
      <c r="S9">
        <v>19.79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4.25">
      <c r="A10" t="s">
        <v>82</v>
      </c>
      <c r="B10">
        <v>142.38</v>
      </c>
      <c r="C10">
        <v>122.38</v>
      </c>
      <c r="D10">
        <v>10.82</v>
      </c>
      <c r="E10">
        <v>7.68</v>
      </c>
      <c r="F10">
        <v>1.5</v>
      </c>
      <c r="G10">
        <v>0</v>
      </c>
      <c r="H10">
        <v>0</v>
      </c>
      <c r="I10">
        <v>0</v>
      </c>
      <c r="J10">
        <v>0</v>
      </c>
      <c r="K10">
        <v>0</v>
      </c>
      <c r="L10">
        <v>142.38</v>
      </c>
      <c r="M10">
        <v>121.59</v>
      </c>
      <c r="N10">
        <v>114.64</v>
      </c>
      <c r="O10">
        <v>0</v>
      </c>
      <c r="P10">
        <v>6.95</v>
      </c>
      <c r="Q10">
        <v>0</v>
      </c>
      <c r="R10">
        <v>1</v>
      </c>
      <c r="S10">
        <v>19.79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4.25">
      <c r="A11" t="s">
        <v>83</v>
      </c>
      <c r="B11">
        <v>142.38</v>
      </c>
      <c r="C11">
        <v>122.38</v>
      </c>
      <c r="D11">
        <v>10.82</v>
      </c>
      <c r="E11">
        <v>7.68</v>
      </c>
      <c r="F11">
        <v>1.5</v>
      </c>
      <c r="G11">
        <v>0</v>
      </c>
      <c r="H11">
        <v>0</v>
      </c>
      <c r="I11">
        <v>0</v>
      </c>
      <c r="J11">
        <v>0</v>
      </c>
      <c r="K11">
        <v>0</v>
      </c>
      <c r="L11">
        <v>142.38</v>
      </c>
      <c r="M11">
        <v>121.59</v>
      </c>
      <c r="N11">
        <v>114.64</v>
      </c>
      <c r="O11">
        <v>0</v>
      </c>
      <c r="P11">
        <v>6.95</v>
      </c>
      <c r="Q11">
        <v>0</v>
      </c>
      <c r="R11">
        <v>1</v>
      </c>
      <c r="S11">
        <v>19.79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4.25">
      <c r="A12" t="s">
        <v>102</v>
      </c>
      <c r="B12">
        <v>142.38</v>
      </c>
      <c r="C12">
        <v>122.38</v>
      </c>
      <c r="D12">
        <v>10.82</v>
      </c>
      <c r="E12">
        <v>7.68</v>
      </c>
      <c r="F12">
        <v>1.5</v>
      </c>
      <c r="G12">
        <v>0</v>
      </c>
      <c r="H12">
        <v>0</v>
      </c>
      <c r="I12">
        <v>0</v>
      </c>
      <c r="J12">
        <v>0</v>
      </c>
      <c r="K12">
        <v>0</v>
      </c>
      <c r="L12">
        <v>142.38</v>
      </c>
      <c r="M12">
        <v>121.59</v>
      </c>
      <c r="N12">
        <v>114.64</v>
      </c>
      <c r="O12">
        <v>0</v>
      </c>
      <c r="P12">
        <v>6.95</v>
      </c>
      <c r="Q12">
        <v>0</v>
      </c>
      <c r="R12">
        <v>1</v>
      </c>
      <c r="S12">
        <v>19.79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4.25">
      <c r="A13" t="s">
        <v>103</v>
      </c>
      <c r="B13">
        <v>6.95</v>
      </c>
      <c r="C13">
        <v>6.95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6.95</v>
      </c>
      <c r="M13">
        <v>6.95</v>
      </c>
      <c r="N13">
        <v>0</v>
      </c>
      <c r="O13">
        <v>0</v>
      </c>
      <c r="P13">
        <v>6.95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4.25">
      <c r="A14" t="s">
        <v>104</v>
      </c>
      <c r="B14">
        <v>6.95</v>
      </c>
      <c r="C14">
        <v>6.95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6.95</v>
      </c>
      <c r="M14">
        <v>6.95</v>
      </c>
      <c r="N14">
        <v>0</v>
      </c>
      <c r="O14">
        <v>0</v>
      </c>
      <c r="P14">
        <v>6.95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4.25">
      <c r="A15" t="s">
        <v>105</v>
      </c>
      <c r="B15">
        <v>135.43</v>
      </c>
      <c r="C15">
        <v>115.43</v>
      </c>
      <c r="D15">
        <v>10.82</v>
      </c>
      <c r="E15">
        <v>7.68</v>
      </c>
      <c r="F15">
        <v>1.5</v>
      </c>
      <c r="G15">
        <v>0</v>
      </c>
      <c r="H15">
        <v>0</v>
      </c>
      <c r="I15">
        <v>0</v>
      </c>
      <c r="J15">
        <v>0</v>
      </c>
      <c r="K15">
        <v>0</v>
      </c>
      <c r="L15">
        <v>135.43</v>
      </c>
      <c r="M15">
        <v>114.64</v>
      </c>
      <c r="N15">
        <v>114.64</v>
      </c>
      <c r="O15">
        <v>0</v>
      </c>
      <c r="P15">
        <v>0</v>
      </c>
      <c r="Q15">
        <v>0</v>
      </c>
      <c r="R15">
        <v>1</v>
      </c>
      <c r="S15">
        <v>19.79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4.25">
      <c r="A16" t="s">
        <v>106</v>
      </c>
      <c r="B16">
        <v>135.43</v>
      </c>
      <c r="C16">
        <v>115.43</v>
      </c>
      <c r="D16">
        <v>10.82</v>
      </c>
      <c r="E16">
        <v>7.68</v>
      </c>
      <c r="F16">
        <v>1.5</v>
      </c>
      <c r="G16">
        <v>0</v>
      </c>
      <c r="H16">
        <v>0</v>
      </c>
      <c r="I16">
        <v>0</v>
      </c>
      <c r="J16">
        <v>0</v>
      </c>
      <c r="K16">
        <v>0</v>
      </c>
      <c r="L16">
        <v>135.43</v>
      </c>
      <c r="M16">
        <v>114.64</v>
      </c>
      <c r="N16">
        <v>114.64</v>
      </c>
      <c r="O16">
        <v>0</v>
      </c>
      <c r="P16">
        <v>0</v>
      </c>
      <c r="Q16">
        <v>0</v>
      </c>
      <c r="R16">
        <v>1</v>
      </c>
      <c r="S16">
        <v>19.79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00390625" defaultRowHeight="14.25"/>
  <sheetData>
    <row r="1" ht="14.25">
      <c r="N1" t="s">
        <v>107</v>
      </c>
    </row>
    <row r="2" ht="14.25">
      <c r="A2" t="s">
        <v>108</v>
      </c>
    </row>
    <row r="3" ht="14.25">
      <c r="N3" t="s">
        <v>23</v>
      </c>
    </row>
    <row r="4" spans="1:14" ht="14.25">
      <c r="A4" t="s">
        <v>0</v>
      </c>
      <c r="B4" t="s">
        <v>109</v>
      </c>
      <c r="C4" t="s">
        <v>110</v>
      </c>
      <c r="D4" t="s">
        <v>111</v>
      </c>
      <c r="G4" t="s">
        <v>112</v>
      </c>
      <c r="H4" t="s">
        <v>113</v>
      </c>
      <c r="I4" t="s">
        <v>114</v>
      </c>
      <c r="L4" t="s">
        <v>115</v>
      </c>
      <c r="M4" t="s">
        <v>116</v>
      </c>
      <c r="N4" t="s">
        <v>117</v>
      </c>
    </row>
    <row r="5" spans="4:11" ht="14.25">
      <c r="D5" t="s">
        <v>118</v>
      </c>
      <c r="E5" t="s">
        <v>119</v>
      </c>
      <c r="F5" t="s">
        <v>120</v>
      </c>
      <c r="I5" t="s">
        <v>76</v>
      </c>
      <c r="J5" t="s">
        <v>121</v>
      </c>
      <c r="K5" t="s">
        <v>122</v>
      </c>
    </row>
    <row r="6" spans="1:14" ht="14.25">
      <c r="A6" t="s">
        <v>80</v>
      </c>
      <c r="B6" t="s">
        <v>80</v>
      </c>
      <c r="C6" t="s">
        <v>80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 t="s">
        <v>80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00390625" defaultRowHeight="14.25"/>
  <sheetData>
    <row r="1" ht="14.25">
      <c r="O1" t="s">
        <v>123</v>
      </c>
    </row>
    <row r="2" ht="14.25">
      <c r="A2" t="s">
        <v>124</v>
      </c>
    </row>
    <row r="3" ht="14.25">
      <c r="O3" t="s">
        <v>23</v>
      </c>
    </row>
    <row r="4" spans="1:15" ht="14.25">
      <c r="A4" t="s">
        <v>0</v>
      </c>
      <c r="B4" t="s">
        <v>109</v>
      </c>
      <c r="C4" t="s">
        <v>110</v>
      </c>
      <c r="D4" t="s">
        <v>111</v>
      </c>
      <c r="G4" t="s">
        <v>125</v>
      </c>
      <c r="O4" t="s">
        <v>126</v>
      </c>
    </row>
    <row r="5" spans="4:14" ht="14.25">
      <c r="D5" t="s">
        <v>118</v>
      </c>
      <c r="E5" t="s">
        <v>119</v>
      </c>
      <c r="F5" t="s">
        <v>120</v>
      </c>
      <c r="G5" t="s">
        <v>127</v>
      </c>
      <c r="H5" t="s">
        <v>128</v>
      </c>
      <c r="I5" t="s">
        <v>129</v>
      </c>
      <c r="J5" t="s">
        <v>130</v>
      </c>
      <c r="N5" t="s">
        <v>131</v>
      </c>
    </row>
    <row r="6" spans="10:13" ht="14.25">
      <c r="J6" t="s">
        <v>132</v>
      </c>
      <c r="K6" t="s">
        <v>133</v>
      </c>
      <c r="L6" t="s">
        <v>134</v>
      </c>
      <c r="M6" t="s">
        <v>135</v>
      </c>
    </row>
    <row r="7" spans="1:15" ht="14.25">
      <c r="A7" t="s">
        <v>80</v>
      </c>
      <c r="B7" t="s">
        <v>80</v>
      </c>
      <c r="C7" t="s">
        <v>80</v>
      </c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  <c r="L7">
        <v>9</v>
      </c>
      <c r="M7">
        <v>10</v>
      </c>
      <c r="N7">
        <v>11</v>
      </c>
      <c r="O7" t="s">
        <v>80</v>
      </c>
    </row>
    <row r="8" spans="1:14" ht="14.25">
      <c r="A8" t="s">
        <v>66</v>
      </c>
      <c r="D8">
        <v>4.66</v>
      </c>
      <c r="E8">
        <v>2</v>
      </c>
      <c r="F8">
        <v>3.33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</row>
    <row r="9" spans="1:14" ht="14.25">
      <c r="A9" t="s">
        <v>136</v>
      </c>
      <c r="D9">
        <v>4.66</v>
      </c>
      <c r="E9">
        <v>2</v>
      </c>
      <c r="F9">
        <v>3.33</v>
      </c>
      <c r="G9">
        <v>0</v>
      </c>
      <c r="H9">
        <v>1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</row>
    <row r="10" spans="1:15" ht="14.25">
      <c r="A10" t="s">
        <v>137</v>
      </c>
      <c r="B10" t="s">
        <v>138</v>
      </c>
      <c r="C10" t="s">
        <v>75</v>
      </c>
      <c r="D10">
        <v>4.66</v>
      </c>
      <c r="E10">
        <v>2</v>
      </c>
      <c r="F10">
        <v>3.33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  <c r="M10">
        <v>1</v>
      </c>
      <c r="N10">
        <v>0</v>
      </c>
      <c r="O10" t="s">
        <v>139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9.00390625" defaultRowHeight="14.25"/>
  <sheetData>
    <row r="2" ht="14.25">
      <c r="T2" t="s">
        <v>140</v>
      </c>
    </row>
    <row r="3" ht="14.25">
      <c r="A3" t="s">
        <v>141</v>
      </c>
    </row>
    <row r="4" ht="14.25">
      <c r="T4" t="s">
        <v>23</v>
      </c>
    </row>
    <row r="5" spans="1:20" ht="14.25">
      <c r="A5" t="s">
        <v>61</v>
      </c>
      <c r="B5" t="s">
        <v>127</v>
      </c>
      <c r="C5" t="s">
        <v>128</v>
      </c>
      <c r="D5" t="s">
        <v>129</v>
      </c>
      <c r="E5" t="s">
        <v>130</v>
      </c>
      <c r="I5" t="s">
        <v>142</v>
      </c>
      <c r="T5" t="s">
        <v>131</v>
      </c>
    </row>
    <row r="6" spans="5:19" ht="14.25">
      <c r="E6" t="s">
        <v>143</v>
      </c>
      <c r="F6" t="s">
        <v>144</v>
      </c>
      <c r="G6" t="s">
        <v>145</v>
      </c>
      <c r="H6" t="s">
        <v>146</v>
      </c>
      <c r="I6" t="s">
        <v>147</v>
      </c>
      <c r="J6" t="s">
        <v>87</v>
      </c>
      <c r="N6" t="s">
        <v>88</v>
      </c>
      <c r="Q6" t="s">
        <v>148</v>
      </c>
      <c r="R6" t="s">
        <v>90</v>
      </c>
      <c r="S6" t="s">
        <v>91</v>
      </c>
    </row>
    <row r="7" spans="10:16" ht="14.25">
      <c r="J7" t="s">
        <v>149</v>
      </c>
      <c r="K7" t="s">
        <v>94</v>
      </c>
      <c r="L7" t="s">
        <v>150</v>
      </c>
      <c r="M7" t="s">
        <v>96</v>
      </c>
      <c r="N7" t="s">
        <v>149</v>
      </c>
      <c r="O7" t="s">
        <v>97</v>
      </c>
      <c r="P7" t="s">
        <v>151</v>
      </c>
    </row>
    <row r="9" spans="1:20" ht="14.2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</row>
    <row r="10" spans="1:20" ht="14.25">
      <c r="A10" t="s">
        <v>66</v>
      </c>
      <c r="B10">
        <v>0</v>
      </c>
      <c r="C10">
        <v>1</v>
      </c>
      <c r="D10">
        <v>1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4.25">
      <c r="A11" t="s">
        <v>81</v>
      </c>
      <c r="B11">
        <v>0</v>
      </c>
      <c r="C11">
        <v>1</v>
      </c>
      <c r="D11">
        <v>1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4.25">
      <c r="A12" t="s">
        <v>82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4.25">
      <c r="A13" t="s">
        <v>83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00390625" defaultRowHeight="14.25"/>
  <sheetData>
    <row r="2" ht="14.25">
      <c r="N2" t="s">
        <v>152</v>
      </c>
    </row>
    <row r="3" ht="14.25">
      <c r="A3" t="s">
        <v>153</v>
      </c>
    </row>
    <row r="4" ht="14.25">
      <c r="N4" t="s">
        <v>23</v>
      </c>
    </row>
    <row r="5" spans="1:14" ht="14.25">
      <c r="A5" t="s">
        <v>61</v>
      </c>
      <c r="B5" t="s">
        <v>154</v>
      </c>
      <c r="C5" t="s">
        <v>130</v>
      </c>
      <c r="E5" t="s">
        <v>155</v>
      </c>
      <c r="F5" t="s">
        <v>156</v>
      </c>
      <c r="N5" t="s">
        <v>116</v>
      </c>
    </row>
    <row r="6" spans="3:11" ht="14.25">
      <c r="C6" t="s">
        <v>157</v>
      </c>
      <c r="D6" t="s">
        <v>121</v>
      </c>
      <c r="F6" t="s">
        <v>66</v>
      </c>
      <c r="G6" t="s">
        <v>87</v>
      </c>
      <c r="K6" t="s">
        <v>88</v>
      </c>
    </row>
    <row r="7" spans="7:13" ht="14.25">
      <c r="G7" t="s">
        <v>76</v>
      </c>
      <c r="H7" t="s">
        <v>94</v>
      </c>
      <c r="I7" t="s">
        <v>150</v>
      </c>
      <c r="J7" t="s">
        <v>96</v>
      </c>
      <c r="K7" t="s">
        <v>149</v>
      </c>
      <c r="L7" t="s">
        <v>97</v>
      </c>
      <c r="M7" t="s">
        <v>151</v>
      </c>
    </row>
    <row r="9" spans="1:14" ht="14.25">
      <c r="A9" t="s">
        <v>80</v>
      </c>
      <c r="B9">
        <v>1</v>
      </c>
      <c r="C9">
        <f aca="true" t="shared" si="0" ref="C9:N9">B9+1</f>
        <v>2</v>
      </c>
      <c r="D9">
        <f t="shared" si="0"/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modified xsi:type="dcterms:W3CDTF">2017-12-08T03:13:34Z</dcterms:modified>
  <cp:category/>
  <cp:version/>
  <cp:contentType/>
  <cp:contentStatus/>
</cp:coreProperties>
</file>